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unovodstvo1\Desktop\TRANSPARENTNOST\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33" i="1"/>
  <c r="D31" i="1"/>
  <c r="D29" i="1"/>
  <c r="D26" i="1"/>
  <c r="D24" i="1"/>
  <c r="D22" i="1"/>
  <c r="D20" i="1"/>
  <c r="D18" i="1"/>
  <c r="D16" i="1"/>
  <c r="D14" i="1"/>
  <c r="D12" i="1"/>
  <c r="D10" i="1"/>
  <c r="D8" i="1"/>
  <c r="D44" i="1" l="1"/>
</calcChain>
</file>

<file path=xl/sharedStrings.xml><?xml version="1.0" encoding="utf-8"?>
<sst xmlns="http://schemas.openxmlformats.org/spreadsheetml/2006/main" count="138" uniqueCount="69">
  <si>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</si>
  <si>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</si>
  <si>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</si>
  <si>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</si>
  <si>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</si>
  <si>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</si>
  <si>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</si>
  <si>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</si>
  <si>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OTOČAC_x000D_
CIRILA I METODA 2_x000D_
OTOČAC_x000D_
Tel: +385(53)771133   Fax: +385(53)771133_x000D_
OIB: 92358552068_x000D_
Mail: ured@ss-otocac.skole.hr_x000D_
IBAN: HR8523900011800009008</t>
  </si>
  <si>
    <t xml:space="preserve">Odgovorna Osoba: IVAN VIDMAR_x000D_
     </t>
  </si>
  <si>
    <t>Isplata Sredstava Za Razdoblje: 01.09.2026 Do 30.09.2026</t>
  </si>
  <si>
    <t>In Rebus d.o.o.</t>
  </si>
  <si>
    <t>91591564577</t>
  </si>
  <si>
    <t>10000 Zagreb</t>
  </si>
  <si>
    <t>Zakupnine i najmanine</t>
  </si>
  <si>
    <t>SREDNJA ŠKOLA OTOČAC</t>
  </si>
  <si>
    <t>Ukupno:</t>
  </si>
  <si>
    <t>Ličke vode d.o.o.</t>
  </si>
  <si>
    <t>90077579259</t>
  </si>
  <si>
    <t>53000 Gospić</t>
  </si>
  <si>
    <t>KOMUNALNE USLUGE</t>
  </si>
  <si>
    <t>HP-Hrvatska pošta d.d.</t>
  </si>
  <si>
    <t>87311810356</t>
  </si>
  <si>
    <t>10410 Velika Gorica</t>
  </si>
  <si>
    <t>USLUGE TELEFONA, INTERNETA, POŠTE I PRIJEVOZA</t>
  </si>
  <si>
    <t>FINA-FINANCIJSKA AGENCIJA</t>
  </si>
  <si>
    <t>85821130368</t>
  </si>
  <si>
    <t>BANKARSKE USLUGE I USLUGE PLATNOG PROMETA</t>
  </si>
  <si>
    <t>Hrvatski telekom d.d.</t>
  </si>
  <si>
    <t>81793146560</t>
  </si>
  <si>
    <t>10135 Zagreb</t>
  </si>
  <si>
    <t>Kontrol Biro d.o.o.</t>
  </si>
  <si>
    <t>80916616067</t>
  </si>
  <si>
    <t>10020 Zagreb</t>
  </si>
  <si>
    <t>USLUGE TEKUĆEG I INVESTICIJSKOG ODRŽAVANJA</t>
  </si>
  <si>
    <t>HEP-OPSKRBA D.O.O.</t>
  </si>
  <si>
    <t>63073332379</t>
  </si>
  <si>
    <t>10000 ZAGREB</t>
  </si>
  <si>
    <t>ENERGIJA</t>
  </si>
  <si>
    <t>KSU d.o.o.</t>
  </si>
  <si>
    <t>34976993601</t>
  </si>
  <si>
    <t>GACKA d.o.o. odvoz kom. otpada</t>
  </si>
  <si>
    <t>32380214737</t>
  </si>
  <si>
    <t>53220 Otočac</t>
  </si>
  <si>
    <t>GACKA d.o.o - pričuva</t>
  </si>
  <si>
    <t>3238021473</t>
  </si>
  <si>
    <t>A1 Hrvatska d.o.o-telefon</t>
  </si>
  <si>
    <t>29524210204</t>
  </si>
  <si>
    <t>10 000 Zagreb</t>
  </si>
  <si>
    <t>HRVATSKE VODE,VGI "Lika"</t>
  </si>
  <si>
    <t>28921383001</t>
  </si>
  <si>
    <t>Senj</t>
  </si>
  <si>
    <t>OSTALE USLUGE</t>
  </si>
  <si>
    <t>CROATIA OSIGURANJE d.d.</t>
  </si>
  <si>
    <t>26187994862</t>
  </si>
  <si>
    <t>PREMIJE OSIGURANJA</t>
  </si>
  <si>
    <t>PLAĆE ZA REDOVAN RAD</t>
  </si>
  <si>
    <t>DOPRINOSI ZA ZDRAVSTVENO OSIGURANJE</t>
  </si>
  <si>
    <t>INTELEKTUALNE I OSOBNE USLUGE</t>
  </si>
  <si>
    <t>Sveukupno:</t>
  </si>
  <si>
    <t>DEPOZITI I JAMČEVNI POLOZI</t>
  </si>
  <si>
    <t>ELEQTRO-CENTAR d.o.o.</t>
  </si>
  <si>
    <t>44635399735</t>
  </si>
  <si>
    <t>49223 Sv.Križ Začretje</t>
  </si>
  <si>
    <t>NAKNADE ZA PRIJEVOZ,ZA RAD NA TERENU I ODVOJENI ŽIVOT</t>
  </si>
  <si>
    <t>OBRT GRČO</t>
  </si>
  <si>
    <t>48782144614</t>
  </si>
  <si>
    <t>ZAPOSLENICI</t>
  </si>
  <si>
    <t>92358552068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</si>
</sst>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70"/>
  <sheetViews>
    <sheetView tabSelected="1" zoomScaleNormal="100" workbookViewId="0">
      <selection activeCell="D49" sqref="D4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132.63999999999999</v>
      </c>
      <c r="E7" s="10">
        <v>3235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132.63999999999999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211.69</v>
      </c>
      <c r="E9" s="10">
        <v>3234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211.69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38.11</v>
      </c>
      <c r="E11" s="10">
        <v>3231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38.11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13</v>
      </c>
      <c r="D13" s="18">
        <v>3.58</v>
      </c>
      <c r="E13" s="10">
        <v>3431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3.58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29.41</v>
      </c>
      <c r="E15" s="10">
        <v>3231</v>
      </c>
      <c r="F15" s="9" t="s">
        <v>24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29.41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33</v>
      </c>
      <c r="D17" s="18">
        <v>2937.5</v>
      </c>
      <c r="E17" s="10">
        <v>3232</v>
      </c>
      <c r="F17" s="9" t="s">
        <v>34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2937.5</v>
      </c>
      <c r="E18" s="24"/>
      <c r="F18" s="26"/>
      <c r="G18" s="27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481.56</v>
      </c>
      <c r="E19" s="10">
        <v>3223</v>
      </c>
      <c r="F19" s="9" t="s">
        <v>38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481.56</v>
      </c>
      <c r="E20" s="24"/>
      <c r="F20" s="26"/>
      <c r="G20" s="27"/>
    </row>
    <row r="21" spans="1:7" x14ac:dyDescent="0.25">
      <c r="A21" s="9" t="s">
        <v>39</v>
      </c>
      <c r="B21" s="14" t="s">
        <v>40</v>
      </c>
      <c r="C21" s="10" t="s">
        <v>23</v>
      </c>
      <c r="D21" s="18">
        <v>174.4</v>
      </c>
      <c r="E21" s="10">
        <v>3235</v>
      </c>
      <c r="F21" s="9" t="s">
        <v>14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174.4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285.89</v>
      </c>
      <c r="E23" s="10">
        <v>3234</v>
      </c>
      <c r="F23" s="9" t="s">
        <v>20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285.89</v>
      </c>
      <c r="E24" s="24"/>
      <c r="F24" s="26"/>
      <c r="G24" s="27"/>
    </row>
    <row r="25" spans="1:7" x14ac:dyDescent="0.25">
      <c r="A25" s="9" t="s">
        <v>44</v>
      </c>
      <c r="B25" s="14" t="s">
        <v>45</v>
      </c>
      <c r="C25" s="10" t="s">
        <v>43</v>
      </c>
      <c r="D25" s="18">
        <v>4.54</v>
      </c>
      <c r="E25" s="10">
        <v>3234</v>
      </c>
      <c r="F25" s="9" t="s">
        <v>20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4.54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73</v>
      </c>
      <c r="E27" s="10">
        <v>3231</v>
      </c>
      <c r="F27" s="9" t="s">
        <v>24</v>
      </c>
      <c r="G27" s="28" t="s">
        <v>15</v>
      </c>
    </row>
    <row r="28" spans="1:7" x14ac:dyDescent="0.25">
      <c r="A28" s="9"/>
      <c r="B28" s="14"/>
      <c r="C28" s="10"/>
      <c r="D28" s="18">
        <v>100.07</v>
      </c>
      <c r="E28" s="10">
        <v>3231</v>
      </c>
      <c r="F28" s="9" t="s">
        <v>24</v>
      </c>
      <c r="G28" s="29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SUM(D27:D28)</f>
        <v>173.07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286.45999999999998</v>
      </c>
      <c r="E30" s="10">
        <v>3239</v>
      </c>
      <c r="F30" s="9" t="s">
        <v>52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286.45999999999998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48</v>
      </c>
      <c r="D32" s="18">
        <v>687.61</v>
      </c>
      <c r="E32" s="10">
        <v>3292</v>
      </c>
      <c r="F32" s="9" t="s">
        <v>55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687.61</v>
      </c>
      <c r="E33" s="24"/>
      <c r="F33" s="26"/>
      <c r="G33" s="27"/>
    </row>
    <row r="34" spans="1:7" x14ac:dyDescent="0.25">
      <c r="A34" s="9" t="s">
        <v>67</v>
      </c>
      <c r="B34" s="14" t="s">
        <v>68</v>
      </c>
      <c r="C34" s="10" t="s">
        <v>43</v>
      </c>
      <c r="D34" s="18">
        <v>119524.79</v>
      </c>
      <c r="E34" s="10">
        <v>3111</v>
      </c>
      <c r="F34" s="9" t="s">
        <v>56</v>
      </c>
      <c r="G34" s="28" t="s">
        <v>15</v>
      </c>
    </row>
    <row r="35" spans="1:7" x14ac:dyDescent="0.25">
      <c r="A35" s="9" t="s">
        <v>67</v>
      </c>
      <c r="B35" s="14" t="s">
        <v>68</v>
      </c>
      <c r="C35" s="10" t="s">
        <v>43</v>
      </c>
      <c r="D35" s="18">
        <v>340.26</v>
      </c>
      <c r="E35" s="10">
        <v>3111</v>
      </c>
      <c r="F35" s="9" t="s">
        <v>56</v>
      </c>
      <c r="G35" s="29" t="s">
        <v>15</v>
      </c>
    </row>
    <row r="36" spans="1:7" x14ac:dyDescent="0.25">
      <c r="A36" s="9" t="s">
        <v>67</v>
      </c>
      <c r="B36" s="14" t="s">
        <v>68</v>
      </c>
      <c r="C36" s="10" t="s">
        <v>43</v>
      </c>
      <c r="D36" s="18">
        <v>56.14</v>
      </c>
      <c r="E36" s="10">
        <v>3132</v>
      </c>
      <c r="F36" s="9" t="s">
        <v>57</v>
      </c>
      <c r="G36" s="29" t="s">
        <v>15</v>
      </c>
    </row>
    <row r="37" spans="1:7" x14ac:dyDescent="0.25">
      <c r="A37" s="9" t="s">
        <v>67</v>
      </c>
      <c r="B37" s="14" t="s">
        <v>68</v>
      </c>
      <c r="C37" s="10" t="s">
        <v>43</v>
      </c>
      <c r="D37" s="18">
        <v>19721.580000000002</v>
      </c>
      <c r="E37" s="10">
        <v>3132</v>
      </c>
      <c r="F37" s="9" t="s">
        <v>57</v>
      </c>
      <c r="G37" s="29" t="s">
        <v>15</v>
      </c>
    </row>
    <row r="38" spans="1:7" x14ac:dyDescent="0.25">
      <c r="A38" s="9" t="s">
        <v>67</v>
      </c>
      <c r="B38" s="14" t="s">
        <v>68</v>
      </c>
      <c r="C38" s="10" t="s">
        <v>43</v>
      </c>
      <c r="D38" s="18">
        <v>3739.65</v>
      </c>
      <c r="E38" s="10">
        <v>3237</v>
      </c>
      <c r="F38" s="9" t="s">
        <v>58</v>
      </c>
      <c r="G38" s="29" t="s">
        <v>15</v>
      </c>
    </row>
    <row r="39" spans="1:7" x14ac:dyDescent="0.25">
      <c r="A39" s="9" t="s">
        <v>67</v>
      </c>
      <c r="B39" s="14" t="s">
        <v>68</v>
      </c>
      <c r="C39" s="10" t="s">
        <v>43</v>
      </c>
      <c r="D39" s="18">
        <v>193.26</v>
      </c>
      <c r="E39" s="10">
        <v>3237</v>
      </c>
      <c r="F39" s="9" t="s">
        <v>58</v>
      </c>
      <c r="G39" s="29" t="s">
        <v>15</v>
      </c>
    </row>
    <row r="40" spans="1:7" x14ac:dyDescent="0.25">
      <c r="A40" s="9" t="s">
        <v>65</v>
      </c>
      <c r="B40" s="14" t="s">
        <v>66</v>
      </c>
      <c r="C40" s="10" t="s">
        <v>43</v>
      </c>
      <c r="D40" s="18">
        <v>1200</v>
      </c>
      <c r="E40" s="10">
        <v>2721</v>
      </c>
      <c r="F40" s="9" t="s">
        <v>60</v>
      </c>
      <c r="G40" s="29" t="s">
        <v>15</v>
      </c>
    </row>
    <row r="41" spans="1:7" x14ac:dyDescent="0.25">
      <c r="A41" s="9" t="s">
        <v>61</v>
      </c>
      <c r="B41" s="14" t="s">
        <v>62</v>
      </c>
      <c r="C41" s="10" t="s">
        <v>63</v>
      </c>
      <c r="D41" s="18">
        <v>86.16</v>
      </c>
      <c r="E41" s="10">
        <v>3237</v>
      </c>
      <c r="F41" s="9" t="s">
        <v>58</v>
      </c>
      <c r="G41" s="29" t="s">
        <v>15</v>
      </c>
    </row>
    <row r="42" spans="1:7" x14ac:dyDescent="0.25">
      <c r="A42" s="9" t="s">
        <v>67</v>
      </c>
      <c r="B42" s="14" t="s">
        <v>68</v>
      </c>
      <c r="C42" s="10" t="s">
        <v>43</v>
      </c>
      <c r="D42" s="18">
        <v>705.31</v>
      </c>
      <c r="E42" s="10">
        <v>3212</v>
      </c>
      <c r="F42" s="9" t="s">
        <v>64</v>
      </c>
      <c r="G42" s="29" t="s">
        <v>15</v>
      </c>
    </row>
    <row r="43" spans="1:7" ht="21" customHeight="1" thickBot="1" x14ac:dyDescent="0.3">
      <c r="A43" s="22" t="s">
        <v>16</v>
      </c>
      <c r="B43" s="23"/>
      <c r="C43" s="24"/>
      <c r="D43" s="25">
        <f>SUM(D34:D42)</f>
        <v>145567.15</v>
      </c>
      <c r="E43" s="24"/>
      <c r="F43" s="26"/>
      <c r="G43" s="27"/>
    </row>
    <row r="44" spans="1:7" ht="15.75" thickBot="1" x14ac:dyDescent="0.3">
      <c r="A44" s="30" t="s">
        <v>59</v>
      </c>
      <c r="B44" s="31"/>
      <c r="C44" s="32"/>
      <c r="D44" s="33">
        <f>SUM(D8,D10,D12,D14,D16,D18,D20,D22,D24,D26,D29,D31,D33,D43)</f>
        <v>151013.60999999999</v>
      </c>
      <c r="E44" s="32"/>
      <c r="F44" s="34"/>
      <c r="G44" s="35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Racunovodstvo1</cp:lastModifiedBy>
  <cp:lastPrinted>2026-10-20T07:20:03Z</cp:lastPrinted>
  <dcterms:created xsi:type="dcterms:W3CDTF">2024-03-05T11:42:46Z</dcterms:created>
  <dcterms:modified xsi:type="dcterms:W3CDTF">2026-10-20T07:20:08Z</dcterms:modified>
</cp:coreProperties>
</file>