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unovodstvo1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D20" i="1"/>
  <c r="D18" i="1"/>
  <c r="D16" i="1"/>
  <c r="D14" i="1"/>
  <c r="D12" i="1"/>
  <c r="D10" i="1"/>
  <c r="D8" i="1"/>
  <c r="D31" i="1" l="1"/>
</calcChain>
</file>

<file path=xl/sharedStrings.xml><?xml version="1.0" encoding="utf-8"?>
<sst xmlns="http://schemas.openxmlformats.org/spreadsheetml/2006/main" count="93" uniqueCount="55">
  <si>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</si>
  <si>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</si>
  <si>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</si>
  <si>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</si>
  <si>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</si>
  <si>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</si>
  <si>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</si>
  <si>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</si>
  <si>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OTOČAC_x000D_
CIRILA I METODA 2_x000D_
OTOČAC_x000D_
Tel: +385(53)771133   Fax: +385(53)771133_x000D_
OIB: 92358552068_x000D_
Mail: ured@ss-otocac.skole.hr_x000D_
IBAN: HR8523900011800009008</t>
  </si>
  <si>
    <t xml:space="preserve">Odgovorna Osoba: IVAN VIDMAR_x000D_
     </t>
  </si>
  <si>
    <t>Isplata Sredstava Za Razdoblje: 01.08.2026 Do 31.08.2026</t>
  </si>
  <si>
    <t>ZAVOD ZA JAVNO ZDRAVSTVO LIČKO SENJSKE ŽUPANIJE</t>
  </si>
  <si>
    <t>96210828522</t>
  </si>
  <si>
    <t>53000 Gospić</t>
  </si>
  <si>
    <t>KOMUNALNE USLUGE</t>
  </si>
  <si>
    <t>SREDNJA ŠKOLA OTOČAC</t>
  </si>
  <si>
    <t>Ukupno:</t>
  </si>
  <si>
    <t>FINA-FINANCIJSKA AGENCIJA</t>
  </si>
  <si>
    <t>85821130368</t>
  </si>
  <si>
    <t>10000 Zagreb</t>
  </si>
  <si>
    <t>BANKARSKE USLUGE I USLUGE PLATNOG PROMETA</t>
  </si>
  <si>
    <t>24sata d.o.o.</t>
  </si>
  <si>
    <t>78093047651</t>
  </si>
  <si>
    <t>Zagreb</t>
  </si>
  <si>
    <t>USLUGE PROMIDŽBE I INFORMIRANJA</t>
  </si>
  <si>
    <t>Optimus Lab d.o.o.</t>
  </si>
  <si>
    <t>71981294715</t>
  </si>
  <si>
    <t>40 000 Čakovec</t>
  </si>
  <si>
    <t>RAČUNALNE USLUGE</t>
  </si>
  <si>
    <t>HRT, ODJEL PRETPLATE</t>
  </si>
  <si>
    <t>68419124305</t>
  </si>
  <si>
    <t>10000 ZAGREB</t>
  </si>
  <si>
    <t>Pristojbe i naknade</t>
  </si>
  <si>
    <t>OBRT ŠURE VL. Marinko Bobinac</t>
  </si>
  <si>
    <t>67664937334</t>
  </si>
  <si>
    <t>53220 Otočac</t>
  </si>
  <si>
    <t>REPREZENTACIJA</t>
  </si>
  <si>
    <t>VATEL SERVISI d.o.o.</t>
  </si>
  <si>
    <t>13797891015</t>
  </si>
  <si>
    <t>21000 Split</t>
  </si>
  <si>
    <t>USLUGE TEKUĆEG I INVESTICIJSKOG ODRŽAVANJA</t>
  </si>
  <si>
    <t>MOST d.o.o.</t>
  </si>
  <si>
    <t>02733091454</t>
  </si>
  <si>
    <t>MATERIJAL I DIJELOVI ZA TEKUĆE I INVESTICIJSKO ODRŽAVANJE</t>
  </si>
  <si>
    <t>PLAĆE ZA REDOVAN RAD</t>
  </si>
  <si>
    <t>DOPRINOSI ZA ZDRAVSTVENO OSIGURANJE</t>
  </si>
  <si>
    <t>SLUŽBENA PUTOVANJA</t>
  </si>
  <si>
    <t>NAKNADE ZA PRIJEVOZ, ZA RAD NA TERENU I ODVOJENI ŽIVOT</t>
  </si>
  <si>
    <t>INTELEKTUALNE I OSOBNE USLUGE</t>
  </si>
  <si>
    <t>Sveukupno:</t>
  </si>
  <si>
    <t>TEKUĆE DONACIJE U NARAVI</t>
  </si>
  <si>
    <t>ZAPOSLENICI</t>
  </si>
  <si>
    <t>Mišo Gladović</t>
  </si>
  <si>
    <t>92358552068</t>
  </si>
  <si>
    <t>65436182472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</si>
</sst>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76"/>
  <sheetViews>
    <sheetView tabSelected="1" topLeftCell="A4" zoomScaleNormal="100" workbookViewId="0">
      <selection activeCell="F34" sqref="F3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875</v>
      </c>
      <c r="E7" s="10">
        <v>3234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875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3.58</v>
      </c>
      <c r="E9" s="10">
        <v>3431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3.58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488.75</v>
      </c>
      <c r="E11" s="10">
        <v>3233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488.75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148.75</v>
      </c>
      <c r="E13" s="10">
        <v>3238</v>
      </c>
      <c r="F13" s="9" t="s">
        <v>28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148.75</v>
      </c>
      <c r="E14" s="24"/>
      <c r="F14" s="26"/>
      <c r="G14" s="27"/>
    </row>
    <row r="15" spans="1:7" x14ac:dyDescent="0.25">
      <c r="A15" s="9" t="s">
        <v>29</v>
      </c>
      <c r="B15" s="14" t="s">
        <v>30</v>
      </c>
      <c r="C15" s="10" t="s">
        <v>31</v>
      </c>
      <c r="D15" s="18">
        <v>10.62</v>
      </c>
      <c r="E15" s="10">
        <v>3295</v>
      </c>
      <c r="F15" s="9" t="s">
        <v>32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10.62</v>
      </c>
      <c r="E16" s="24"/>
      <c r="F16" s="26"/>
      <c r="G16" s="27"/>
    </row>
    <row r="17" spans="1:7" x14ac:dyDescent="0.25">
      <c r="A17" s="9" t="s">
        <v>33</v>
      </c>
      <c r="B17" s="14" t="s">
        <v>34</v>
      </c>
      <c r="C17" s="10" t="s">
        <v>35</v>
      </c>
      <c r="D17" s="18">
        <v>122</v>
      </c>
      <c r="E17" s="10">
        <v>3293</v>
      </c>
      <c r="F17" s="9" t="s">
        <v>36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122</v>
      </c>
      <c r="E18" s="24"/>
      <c r="F18" s="26"/>
      <c r="G18" s="27"/>
    </row>
    <row r="19" spans="1:7" x14ac:dyDescent="0.25">
      <c r="A19" s="9" t="s">
        <v>37</v>
      </c>
      <c r="B19" s="14" t="s">
        <v>38</v>
      </c>
      <c r="C19" s="10" t="s">
        <v>39</v>
      </c>
      <c r="D19" s="18">
        <v>75</v>
      </c>
      <c r="E19" s="10">
        <v>3232</v>
      </c>
      <c r="F19" s="9" t="s">
        <v>40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75</v>
      </c>
      <c r="E20" s="24"/>
      <c r="F20" s="26"/>
      <c r="G20" s="27"/>
    </row>
    <row r="21" spans="1:7" x14ac:dyDescent="0.25">
      <c r="A21" s="9" t="s">
        <v>41</v>
      </c>
      <c r="B21" s="14" t="s">
        <v>42</v>
      </c>
      <c r="C21" s="10" t="s">
        <v>35</v>
      </c>
      <c r="D21" s="18">
        <v>18.75</v>
      </c>
      <c r="E21" s="10">
        <v>3224</v>
      </c>
      <c r="F21" s="9" t="s">
        <v>43</v>
      </c>
      <c r="G21" s="28" t="s">
        <v>15</v>
      </c>
    </row>
    <row r="22" spans="1:7" x14ac:dyDescent="0.25">
      <c r="A22" s="9"/>
      <c r="B22" s="14"/>
      <c r="C22" s="10"/>
      <c r="D22" s="18">
        <v>674.95</v>
      </c>
      <c r="E22" s="10">
        <v>3812</v>
      </c>
      <c r="F22" s="9" t="s">
        <v>50</v>
      </c>
      <c r="G22" s="29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v>693.7</v>
      </c>
      <c r="E23" s="24"/>
      <c r="F23" s="26"/>
      <c r="G23" s="27"/>
    </row>
    <row r="24" spans="1:7" x14ac:dyDescent="0.25">
      <c r="A24" s="9" t="s">
        <v>51</v>
      </c>
      <c r="B24" s="14" t="s">
        <v>53</v>
      </c>
      <c r="C24" s="10" t="s">
        <v>35</v>
      </c>
      <c r="D24" s="18">
        <v>116570.49</v>
      </c>
      <c r="E24" s="10">
        <v>3111</v>
      </c>
      <c r="F24" s="9" t="s">
        <v>44</v>
      </c>
      <c r="G24" s="28" t="s">
        <v>15</v>
      </c>
    </row>
    <row r="25" spans="1:7" x14ac:dyDescent="0.25">
      <c r="A25" s="9" t="s">
        <v>51</v>
      </c>
      <c r="B25" s="14" t="s">
        <v>53</v>
      </c>
      <c r="C25" s="10" t="s">
        <v>35</v>
      </c>
      <c r="D25" s="18">
        <v>19234.11</v>
      </c>
      <c r="E25" s="10">
        <v>3132</v>
      </c>
      <c r="F25" s="9" t="s">
        <v>45</v>
      </c>
      <c r="G25" s="29" t="s">
        <v>15</v>
      </c>
    </row>
    <row r="26" spans="1:7" x14ac:dyDescent="0.25">
      <c r="A26" s="9" t="s">
        <v>51</v>
      </c>
      <c r="B26" s="14" t="s">
        <v>53</v>
      </c>
      <c r="C26" s="10" t="s">
        <v>35</v>
      </c>
      <c r="D26" s="18">
        <v>1470</v>
      </c>
      <c r="E26" s="10">
        <v>3211</v>
      </c>
      <c r="F26" s="9" t="s">
        <v>46</v>
      </c>
      <c r="G26" s="29" t="s">
        <v>15</v>
      </c>
    </row>
    <row r="27" spans="1:7" x14ac:dyDescent="0.25">
      <c r="A27" s="9" t="s">
        <v>51</v>
      </c>
      <c r="B27" s="14" t="s">
        <v>53</v>
      </c>
      <c r="C27" s="10" t="s">
        <v>35</v>
      </c>
      <c r="D27" s="18">
        <v>857.12</v>
      </c>
      <c r="E27" s="10">
        <v>3212</v>
      </c>
      <c r="F27" s="9" t="s">
        <v>47</v>
      </c>
      <c r="G27" s="29" t="s">
        <v>15</v>
      </c>
    </row>
    <row r="28" spans="1:7" x14ac:dyDescent="0.25">
      <c r="A28" s="9" t="s">
        <v>51</v>
      </c>
      <c r="B28" s="14" t="s">
        <v>53</v>
      </c>
      <c r="C28" s="10" t="s">
        <v>35</v>
      </c>
      <c r="D28" s="18">
        <v>7257.95</v>
      </c>
      <c r="E28" s="10">
        <v>3237</v>
      </c>
      <c r="F28" s="9" t="s">
        <v>48</v>
      </c>
      <c r="G28" s="29" t="s">
        <v>15</v>
      </c>
    </row>
    <row r="29" spans="1:7" x14ac:dyDescent="0.25">
      <c r="A29" s="9" t="s">
        <v>52</v>
      </c>
      <c r="B29" s="14" t="s">
        <v>54</v>
      </c>
      <c r="C29" s="10" t="s">
        <v>35</v>
      </c>
      <c r="D29" s="18">
        <v>10.75</v>
      </c>
      <c r="E29" s="10">
        <v>3237</v>
      </c>
      <c r="F29" s="9" t="s">
        <v>48</v>
      </c>
      <c r="G29" s="29" t="s">
        <v>15</v>
      </c>
    </row>
    <row r="30" spans="1:7" ht="21" customHeight="1" thickBot="1" x14ac:dyDescent="0.3">
      <c r="A30" s="22" t="s">
        <v>16</v>
      </c>
      <c r="B30" s="23"/>
      <c r="C30" s="24"/>
      <c r="D30" s="25">
        <f>SUM(D24:D29)</f>
        <v>145400.42000000001</v>
      </c>
      <c r="E30" s="24"/>
      <c r="F30" s="26"/>
      <c r="G30" s="27"/>
    </row>
    <row r="31" spans="1:7" ht="15.75" thickBot="1" x14ac:dyDescent="0.3">
      <c r="A31" s="30" t="s">
        <v>49</v>
      </c>
      <c r="B31" s="31"/>
      <c r="C31" s="32"/>
      <c r="D31" s="33">
        <f>SUM(D8,D10,D12,D14,D16,D18,D20,D23,D30)</f>
        <v>147817.82</v>
      </c>
      <c r="E31" s="32"/>
      <c r="F31" s="34"/>
      <c r="G31" s="35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Racunovodstvo1</cp:lastModifiedBy>
  <cp:lastPrinted>2026-09-17T12:37:51Z</cp:lastPrinted>
  <dcterms:created xsi:type="dcterms:W3CDTF">2024-03-05T11:42:46Z</dcterms:created>
  <dcterms:modified xsi:type="dcterms:W3CDTF">2026-09-17T12:37:56Z</dcterms:modified>
</cp:coreProperties>
</file>