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stvo1\Desktop\TRANSPARENTNOST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1" i="1" l="1"/>
  <c r="D69" i="1"/>
  <c r="D66" i="1"/>
  <c r="D64" i="1"/>
  <c r="D62" i="1"/>
  <c r="D60" i="1"/>
  <c r="D58" i="1"/>
  <c r="D55" i="1"/>
  <c r="D53" i="1"/>
  <c r="D51" i="1"/>
  <c r="D49" i="1"/>
  <c r="D47" i="1"/>
  <c r="D45" i="1"/>
  <c r="D43" i="1"/>
  <c r="D41" i="1"/>
  <c r="D39" i="1"/>
  <c r="D37" i="1"/>
  <c r="D35" i="1"/>
  <c r="D33" i="1"/>
  <c r="D31" i="1"/>
  <c r="D29" i="1"/>
  <c r="D26" i="1"/>
  <c r="D24" i="1"/>
  <c r="D22" i="1"/>
  <c r="D19" i="1"/>
  <c r="D17" i="1"/>
  <c r="D15" i="1"/>
  <c r="D12" i="1"/>
  <c r="D10" i="1"/>
  <c r="D8" i="1"/>
</calcChain>
</file>

<file path=xl/sharedStrings.xml><?xml version="1.0" encoding="utf-8"?>
<sst xmlns="http://schemas.openxmlformats.org/spreadsheetml/2006/main" count="252" uniqueCount="115">
  <si>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</si>
  <si>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</si>
  <si>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</si>
  <si>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</si>
  <si>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</si>
  <si>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</si>
  <si>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</si>
  <si>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</si>
  <si>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OTOČAC_x000D_
CIRILA I METODA 2_x000D_
OTOČAC_x000D_
Tel: +385(53)771133   Fax: +385(53)771133_x000D_
OIB: 92358552068_x000D_
Mail: ured@ss-otocac.skole.hr_x000D_
IBAN: HR8523900011800009008</t>
  </si>
  <si>
    <t xml:space="preserve">Odgovorna Osoba: IVAN VIDMAR_x000D_
     </t>
  </si>
  <si>
    <t>Isplata Sredstava Za Razdoblje: 01.06.2026 Do 30.06.2026</t>
  </si>
  <si>
    <t>In Rebus d.o.o.</t>
  </si>
  <si>
    <t>91591564577</t>
  </si>
  <si>
    <t>10000 Zagreb</t>
  </si>
  <si>
    <t>Zakupnine i najmanine</t>
  </si>
  <si>
    <t>SREDNJA ŠKOLA OTOČAC</t>
  </si>
  <si>
    <t>Ukupno:</t>
  </si>
  <si>
    <t>Ličke vode d.o.o.</t>
  </si>
  <si>
    <t>90077579259</t>
  </si>
  <si>
    <t>53000 Gospić</t>
  </si>
  <si>
    <t>KOMUNALNE USLUGE</t>
  </si>
  <si>
    <t>HP-Hrvatska pošta d.d.</t>
  </si>
  <si>
    <t>87311810356</t>
  </si>
  <si>
    <t>10410 Velika Gorica</t>
  </si>
  <si>
    <t>USLUGE TELEFONA, INTERNETA, POŠTE I PRIJEVOZA</t>
  </si>
  <si>
    <t>TIMBER - TRADE d.o.o.</t>
  </si>
  <si>
    <t>86504448729</t>
  </si>
  <si>
    <t>53220 Otočac</t>
  </si>
  <si>
    <t>UREDSKI MATERIJAL I OSTALI MATERIJALNI RASHODI</t>
  </si>
  <si>
    <t>FINA-FINANCIJSKA AGENCIJA</t>
  </si>
  <si>
    <t>85821130368</t>
  </si>
  <si>
    <t>BANKARSKE USLUGE I USLUGE PLATNOG PROMETA</t>
  </si>
  <si>
    <t>JASNA d.o.o.</t>
  </si>
  <si>
    <t>82505214245</t>
  </si>
  <si>
    <t>MATERIJAL I DIJELOVI ZA TEKUĆE I INVESTICIJSKO ODRŽAVANJE</t>
  </si>
  <si>
    <t>DREN d.o.o.</t>
  </si>
  <si>
    <t>77740772091</t>
  </si>
  <si>
    <t>MATERIJAL I SIROVINE</t>
  </si>
  <si>
    <t>STANEK d.o.o.</t>
  </si>
  <si>
    <t>76706875460</t>
  </si>
  <si>
    <t>Kućan Marof</t>
  </si>
  <si>
    <t>Optimus Lab d.o.o.</t>
  </si>
  <si>
    <t>71981294715</t>
  </si>
  <si>
    <t>40 000 Čakovec</t>
  </si>
  <si>
    <t>RAČUNALNE USLUGE</t>
  </si>
  <si>
    <t>NAKLADA SLAP d.o.o.</t>
  </si>
  <si>
    <t>70108447975</t>
  </si>
  <si>
    <t>10450 Jastrebarsko</t>
  </si>
  <si>
    <t>KNJIGE U KNJIŽNICAMA</t>
  </si>
  <si>
    <t>HRT, ODJEL PRETPLATE</t>
  </si>
  <si>
    <t>68419124305</t>
  </si>
  <si>
    <t>10000 ZAGREB</t>
  </si>
  <si>
    <t>Pristojbe i naknade</t>
  </si>
  <si>
    <t>JAMITA,OBRT ZA TRGOVINU,VL.SNJEŽANA PAJDAKOVIĆ</t>
  </si>
  <si>
    <t>66344127751</t>
  </si>
  <si>
    <t>53000 GOSPIĆ</t>
  </si>
  <si>
    <t>Narodne novine d.d.</t>
  </si>
  <si>
    <t>64546066176</t>
  </si>
  <si>
    <t>10020 Zagreb</t>
  </si>
  <si>
    <t>HEP-OPSKRBA D.O.O.</t>
  </si>
  <si>
    <t>63073332379</t>
  </si>
  <si>
    <t>ENERGIJA</t>
  </si>
  <si>
    <t>Bazeni Radić d.o.o.</t>
  </si>
  <si>
    <t>592618953621</t>
  </si>
  <si>
    <t xml:space="preserve">21223 okrug Gornji </t>
  </si>
  <si>
    <t>SITNI INVENTAR I AUTOGUME</t>
  </si>
  <si>
    <t>VAMAX d.o.o. za ugostiteljstvo i usluge</t>
  </si>
  <si>
    <t>59067239121</t>
  </si>
  <si>
    <t xml:space="preserve"> </t>
  </si>
  <si>
    <t>BREZA obrt za trgovinu vl. Antonija Orešković</t>
  </si>
  <si>
    <t>56801652674</t>
  </si>
  <si>
    <t>53223 Vrhovine</t>
  </si>
  <si>
    <t>Diveks j.d.o.o.</t>
  </si>
  <si>
    <t>46357156606</t>
  </si>
  <si>
    <t>Kalinovac</t>
  </si>
  <si>
    <t>REGATA d.o.o.</t>
  </si>
  <si>
    <t>43042344559</t>
  </si>
  <si>
    <t>GLOSSA-USTANOVA ZA KULTURU</t>
  </si>
  <si>
    <t>36778284432</t>
  </si>
  <si>
    <t>INTELEKTUALNE I OSOBNE USLUGE</t>
  </si>
  <si>
    <t>KSU d.o.o.</t>
  </si>
  <si>
    <t>34976993601</t>
  </si>
  <si>
    <t>USLUGE PROMIDŽBE I INFORMIRANJA</t>
  </si>
  <si>
    <t>GACKA d.o.o. odvoz kom. otpada</t>
  </si>
  <si>
    <t>32380214737</t>
  </si>
  <si>
    <t>GACKA d.o.o - pričuva</t>
  </si>
  <si>
    <t>3238021473</t>
  </si>
  <si>
    <t>A1 Hrvatska d.o.o-telefon</t>
  </si>
  <si>
    <t>29524210204</t>
  </si>
  <si>
    <t>10 000 Zagreb</t>
  </si>
  <si>
    <t>Ina industrija nafte d.d. (kartica)</t>
  </si>
  <si>
    <t>27759560625</t>
  </si>
  <si>
    <t>DANKOM-PROJEKT DRUŠTVO S OGRANIČENOM ODGOVORNOŠĆU ZA GRAĐEVINARSTVO I USLUGE</t>
  </si>
  <si>
    <t>21218863018</t>
  </si>
  <si>
    <t>53200 OTOČAC</t>
  </si>
  <si>
    <t>Geoinfo d.o.o.</t>
  </si>
  <si>
    <t>10657540051</t>
  </si>
  <si>
    <t>LOKI,sevice</t>
  </si>
  <si>
    <t>03043178826</t>
  </si>
  <si>
    <t>Otočac</t>
  </si>
  <si>
    <t>MOST d.o.o.</t>
  </si>
  <si>
    <t>02733091454</t>
  </si>
  <si>
    <t>REPREZENTACIJA</t>
  </si>
  <si>
    <t>PLAĆE ZA REDOVAN RAD</t>
  </si>
  <si>
    <t>PLAĆE ZA PREKOVREMENI RAD</t>
  </si>
  <si>
    <t>OSTALI RASHODI ZA ZAPOSLENE</t>
  </si>
  <si>
    <t>DOPRINOSI ZA ZDRAVSTVENO OSIGURANJE</t>
  </si>
  <si>
    <t>NAKNADE ZA PRIJEVOZ, ZA RAD NA TERENU I ODVOJENI ŽIVOT</t>
  </si>
  <si>
    <t>Sveukupno:</t>
  </si>
  <si>
    <t>Mišo Gladović</t>
  </si>
  <si>
    <t>ZAPOSLENICI</t>
  </si>
  <si>
    <t>92358552068</t>
  </si>
  <si>
    <t>65436182472</t>
  </si>
  <si>
    <t>53200 Otočac</t>
  </si>
  <si>
    <t>POSLOVNI OBJEKTI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</si>
</sst>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63"/>
  <sheetViews>
    <sheetView tabSelected="1" topLeftCell="A58" zoomScaleNormal="100" workbookViewId="0">
      <selection activeCell="D83" sqref="D83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265.27999999999997</v>
      </c>
      <c r="E7" s="10">
        <v>3235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265.27999999999997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1348.24</v>
      </c>
      <c r="E9" s="10">
        <v>3234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1348.24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55.16</v>
      </c>
      <c r="E11" s="10">
        <v>3231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55.16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257.33</v>
      </c>
      <c r="E13" s="10">
        <v>3221</v>
      </c>
      <c r="F13" s="9" t="s">
        <v>28</v>
      </c>
      <c r="G13" s="28" t="s">
        <v>15</v>
      </c>
    </row>
    <row r="14" spans="1:7" x14ac:dyDescent="0.25">
      <c r="A14" s="9"/>
      <c r="B14" s="14"/>
      <c r="C14" s="10"/>
      <c r="D14" s="18">
        <v>300</v>
      </c>
      <c r="E14" s="10">
        <v>3221</v>
      </c>
      <c r="F14" s="9" t="s">
        <v>28</v>
      </c>
      <c r="G14" s="29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SUM(D13:D14)</f>
        <v>557.32999999999993</v>
      </c>
      <c r="E15" s="24"/>
      <c r="F15" s="26"/>
      <c r="G15" s="27"/>
    </row>
    <row r="16" spans="1:7" x14ac:dyDescent="0.25">
      <c r="A16" s="9" t="s">
        <v>29</v>
      </c>
      <c r="B16" s="14" t="s">
        <v>30</v>
      </c>
      <c r="C16" s="10" t="s">
        <v>13</v>
      </c>
      <c r="D16" s="18">
        <v>3.33</v>
      </c>
      <c r="E16" s="10">
        <v>3431</v>
      </c>
      <c r="F16" s="9" t="s">
        <v>31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3.33</v>
      </c>
      <c r="E17" s="24"/>
      <c r="F17" s="26"/>
      <c r="G17" s="27"/>
    </row>
    <row r="18" spans="1:7" x14ac:dyDescent="0.25">
      <c r="A18" s="9" t="s">
        <v>32</v>
      </c>
      <c r="B18" s="14" t="s">
        <v>33</v>
      </c>
      <c r="C18" s="10" t="s">
        <v>27</v>
      </c>
      <c r="D18" s="18">
        <v>251.4</v>
      </c>
      <c r="E18" s="10">
        <v>3224</v>
      </c>
      <c r="F18" s="9" t="s">
        <v>34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251.4</v>
      </c>
      <c r="E19" s="24"/>
      <c r="F19" s="26"/>
      <c r="G19" s="27"/>
    </row>
    <row r="20" spans="1:7" x14ac:dyDescent="0.25">
      <c r="A20" s="9" t="s">
        <v>35</v>
      </c>
      <c r="B20" s="14" t="s">
        <v>36</v>
      </c>
      <c r="C20" s="10" t="s">
        <v>27</v>
      </c>
      <c r="D20" s="18">
        <v>99.45</v>
      </c>
      <c r="E20" s="10">
        <v>3222</v>
      </c>
      <c r="F20" s="9" t="s">
        <v>37</v>
      </c>
      <c r="G20" s="28" t="s">
        <v>15</v>
      </c>
    </row>
    <row r="21" spans="1:7" x14ac:dyDescent="0.25">
      <c r="A21" s="9"/>
      <c r="B21" s="14"/>
      <c r="C21" s="10"/>
      <c r="D21" s="18">
        <v>218.5</v>
      </c>
      <c r="E21" s="10">
        <v>3224</v>
      </c>
      <c r="F21" s="9" t="s">
        <v>34</v>
      </c>
      <c r="G21" s="29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SUM(D20:D21)</f>
        <v>317.95</v>
      </c>
      <c r="E22" s="24"/>
      <c r="F22" s="26"/>
      <c r="G22" s="27"/>
    </row>
    <row r="23" spans="1:7" x14ac:dyDescent="0.25">
      <c r="A23" s="9" t="s">
        <v>38</v>
      </c>
      <c r="B23" s="14" t="s">
        <v>39</v>
      </c>
      <c r="C23" s="10" t="s">
        <v>40</v>
      </c>
      <c r="D23" s="18">
        <v>226.71</v>
      </c>
      <c r="E23" s="10">
        <v>3221</v>
      </c>
      <c r="F23" s="9" t="s">
        <v>28</v>
      </c>
      <c r="G23" s="28" t="s">
        <v>15</v>
      </c>
    </row>
    <row r="24" spans="1:7" ht="27" customHeight="1" thickBot="1" x14ac:dyDescent="0.3">
      <c r="A24" s="22" t="s">
        <v>16</v>
      </c>
      <c r="B24" s="23"/>
      <c r="C24" s="24"/>
      <c r="D24" s="25">
        <f>SUM(D23:D23)</f>
        <v>226.71</v>
      </c>
      <c r="E24" s="24"/>
      <c r="F24" s="26"/>
      <c r="G24" s="27"/>
    </row>
    <row r="25" spans="1:7" x14ac:dyDescent="0.25">
      <c r="A25" s="9" t="s">
        <v>41</v>
      </c>
      <c r="B25" s="14" t="s">
        <v>42</v>
      </c>
      <c r="C25" s="10" t="s">
        <v>43</v>
      </c>
      <c r="D25" s="18">
        <v>148.75</v>
      </c>
      <c r="E25" s="10">
        <v>3238</v>
      </c>
      <c r="F25" s="9" t="s">
        <v>44</v>
      </c>
      <c r="G25" s="28" t="s">
        <v>15</v>
      </c>
    </row>
    <row r="26" spans="1:7" ht="27" customHeight="1" thickBot="1" x14ac:dyDescent="0.3">
      <c r="A26" s="22" t="s">
        <v>16</v>
      </c>
      <c r="B26" s="23"/>
      <c r="C26" s="24"/>
      <c r="D26" s="25">
        <f>SUM(D25:D25)</f>
        <v>148.75</v>
      </c>
      <c r="E26" s="24"/>
      <c r="F26" s="26"/>
      <c r="G26" s="27"/>
    </row>
    <row r="27" spans="1:7" x14ac:dyDescent="0.25">
      <c r="A27" s="9" t="s">
        <v>45</v>
      </c>
      <c r="B27" s="14" t="s">
        <v>46</v>
      </c>
      <c r="C27" s="10" t="s">
        <v>47</v>
      </c>
      <c r="D27" s="18">
        <v>983</v>
      </c>
      <c r="E27" s="10">
        <v>3221</v>
      </c>
      <c r="F27" s="9" t="s">
        <v>28</v>
      </c>
      <c r="G27" s="28" t="s">
        <v>15</v>
      </c>
    </row>
    <row r="28" spans="1:7" x14ac:dyDescent="0.25">
      <c r="A28" s="9"/>
      <c r="B28" s="14"/>
      <c r="C28" s="10"/>
      <c r="D28" s="18">
        <v>834.3</v>
      </c>
      <c r="E28" s="10">
        <v>4241</v>
      </c>
      <c r="F28" s="9" t="s">
        <v>48</v>
      </c>
      <c r="G28" s="29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SUM(D27:D28)</f>
        <v>1817.3</v>
      </c>
      <c r="E29" s="24"/>
      <c r="F29" s="26"/>
      <c r="G29" s="27"/>
    </row>
    <row r="30" spans="1:7" x14ac:dyDescent="0.25">
      <c r="A30" s="9" t="s">
        <v>49</v>
      </c>
      <c r="B30" s="14" t="s">
        <v>50</v>
      </c>
      <c r="C30" s="10" t="s">
        <v>51</v>
      </c>
      <c r="D30" s="18">
        <v>21.24</v>
      </c>
      <c r="E30" s="10">
        <v>3295</v>
      </c>
      <c r="F30" s="9" t="s">
        <v>52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21.24</v>
      </c>
      <c r="E31" s="24"/>
      <c r="F31" s="26"/>
      <c r="G31" s="27"/>
    </row>
    <row r="32" spans="1:7" x14ac:dyDescent="0.25">
      <c r="A32" s="9" t="s">
        <v>53</v>
      </c>
      <c r="B32" s="14" t="s">
        <v>54</v>
      </c>
      <c r="C32" s="10" t="s">
        <v>55</v>
      </c>
      <c r="D32" s="18">
        <v>334.31</v>
      </c>
      <c r="E32" s="10">
        <v>3221</v>
      </c>
      <c r="F32" s="9" t="s">
        <v>28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334.31</v>
      </c>
      <c r="E33" s="24"/>
      <c r="F33" s="26"/>
      <c r="G33" s="27"/>
    </row>
    <row r="34" spans="1:7" x14ac:dyDescent="0.25">
      <c r="A34" s="9" t="s">
        <v>56</v>
      </c>
      <c r="B34" s="14" t="s">
        <v>57</v>
      </c>
      <c r="C34" s="10" t="s">
        <v>58</v>
      </c>
      <c r="D34" s="18">
        <v>215.5</v>
      </c>
      <c r="E34" s="10">
        <v>3221</v>
      </c>
      <c r="F34" s="9" t="s">
        <v>28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215.5</v>
      </c>
      <c r="E35" s="24"/>
      <c r="F35" s="26"/>
      <c r="G35" s="27"/>
    </row>
    <row r="36" spans="1:7" x14ac:dyDescent="0.25">
      <c r="A36" s="9" t="s">
        <v>59</v>
      </c>
      <c r="B36" s="14" t="s">
        <v>60</v>
      </c>
      <c r="C36" s="10" t="s">
        <v>51</v>
      </c>
      <c r="D36" s="18">
        <v>2697.99</v>
      </c>
      <c r="E36" s="10">
        <v>3223</v>
      </c>
      <c r="F36" s="9" t="s">
        <v>61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2697.99</v>
      </c>
      <c r="E37" s="24"/>
      <c r="F37" s="26"/>
      <c r="G37" s="27"/>
    </row>
    <row r="38" spans="1:7" x14ac:dyDescent="0.25">
      <c r="A38" s="9" t="s">
        <v>62</v>
      </c>
      <c r="B38" s="14" t="s">
        <v>63</v>
      </c>
      <c r="C38" s="10" t="s">
        <v>64</v>
      </c>
      <c r="D38" s="18">
        <v>226</v>
      </c>
      <c r="E38" s="10">
        <v>3225</v>
      </c>
      <c r="F38" s="9" t="s">
        <v>65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226</v>
      </c>
      <c r="E39" s="24"/>
      <c r="F39" s="26"/>
      <c r="G39" s="27"/>
    </row>
    <row r="40" spans="1:7" x14ac:dyDescent="0.25">
      <c r="A40" s="9" t="s">
        <v>66</v>
      </c>
      <c r="B40" s="14" t="s">
        <v>67</v>
      </c>
      <c r="C40" s="10" t="s">
        <v>68</v>
      </c>
      <c r="D40" s="18">
        <v>562.5</v>
      </c>
      <c r="E40" s="10">
        <v>3231</v>
      </c>
      <c r="F40" s="9" t="s">
        <v>24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562.5</v>
      </c>
      <c r="E41" s="24"/>
      <c r="F41" s="26"/>
      <c r="G41" s="27"/>
    </row>
    <row r="42" spans="1:7" x14ac:dyDescent="0.25">
      <c r="A42" s="9" t="s">
        <v>69</v>
      </c>
      <c r="B42" s="14" t="s">
        <v>70</v>
      </c>
      <c r="C42" s="10" t="s">
        <v>71</v>
      </c>
      <c r="D42" s="18">
        <v>10.5</v>
      </c>
      <c r="E42" s="10">
        <v>3223</v>
      </c>
      <c r="F42" s="9" t="s">
        <v>61</v>
      </c>
      <c r="G42" s="28" t="s">
        <v>15</v>
      </c>
    </row>
    <row r="43" spans="1:7" ht="27" customHeight="1" thickBot="1" x14ac:dyDescent="0.3">
      <c r="A43" s="22" t="s">
        <v>16</v>
      </c>
      <c r="B43" s="23"/>
      <c r="C43" s="24"/>
      <c r="D43" s="25">
        <f>SUM(D42:D42)</f>
        <v>10.5</v>
      </c>
      <c r="E43" s="24"/>
      <c r="F43" s="26"/>
      <c r="G43" s="27"/>
    </row>
    <row r="44" spans="1:7" x14ac:dyDescent="0.25">
      <c r="A44" s="9" t="s">
        <v>72</v>
      </c>
      <c r="B44" s="14" t="s">
        <v>73</v>
      </c>
      <c r="C44" s="10" t="s">
        <v>74</v>
      </c>
      <c r="D44" s="18">
        <v>2148.37</v>
      </c>
      <c r="E44" s="10">
        <v>3234</v>
      </c>
      <c r="F44" s="9" t="s">
        <v>20</v>
      </c>
      <c r="G44" s="28" t="s">
        <v>15</v>
      </c>
    </row>
    <row r="45" spans="1:7" ht="27" customHeight="1" thickBot="1" x14ac:dyDescent="0.3">
      <c r="A45" s="22" t="s">
        <v>16</v>
      </c>
      <c r="B45" s="23"/>
      <c r="C45" s="24"/>
      <c r="D45" s="25">
        <f>SUM(D44:D44)</f>
        <v>2148.37</v>
      </c>
      <c r="E45" s="24"/>
      <c r="F45" s="26"/>
      <c r="G45" s="27"/>
    </row>
    <row r="46" spans="1:7" x14ac:dyDescent="0.25">
      <c r="A46" s="9" t="s">
        <v>75</v>
      </c>
      <c r="B46" s="14" t="s">
        <v>76</v>
      </c>
      <c r="C46" s="10" t="s">
        <v>27</v>
      </c>
      <c r="D46" s="18">
        <v>53.25</v>
      </c>
      <c r="E46" s="10">
        <v>3222</v>
      </c>
      <c r="F46" s="9" t="s">
        <v>37</v>
      </c>
      <c r="G46" s="28" t="s">
        <v>15</v>
      </c>
    </row>
    <row r="47" spans="1:7" ht="27" customHeight="1" thickBot="1" x14ac:dyDescent="0.3">
      <c r="A47" s="22" t="s">
        <v>16</v>
      </c>
      <c r="B47" s="23"/>
      <c r="C47" s="24"/>
      <c r="D47" s="25">
        <f>SUM(D46:D46)</f>
        <v>53.25</v>
      </c>
      <c r="E47" s="24"/>
      <c r="F47" s="26"/>
      <c r="G47" s="27"/>
    </row>
    <row r="48" spans="1:7" x14ac:dyDescent="0.25">
      <c r="A48" s="9" t="s">
        <v>77</v>
      </c>
      <c r="B48" s="14" t="s">
        <v>78</v>
      </c>
      <c r="C48" s="10" t="s">
        <v>51</v>
      </c>
      <c r="D48" s="18">
        <v>167</v>
      </c>
      <c r="E48" s="10">
        <v>3237</v>
      </c>
      <c r="F48" s="9" t="s">
        <v>79</v>
      </c>
      <c r="G48" s="28" t="s">
        <v>15</v>
      </c>
    </row>
    <row r="49" spans="1:7" ht="27" customHeight="1" thickBot="1" x14ac:dyDescent="0.3">
      <c r="A49" s="22" t="s">
        <v>16</v>
      </c>
      <c r="B49" s="23"/>
      <c r="C49" s="24"/>
      <c r="D49" s="25">
        <f>SUM(D48:D48)</f>
        <v>167</v>
      </c>
      <c r="E49" s="24"/>
      <c r="F49" s="26"/>
      <c r="G49" s="27"/>
    </row>
    <row r="50" spans="1:7" x14ac:dyDescent="0.25">
      <c r="A50" s="9" t="s">
        <v>80</v>
      </c>
      <c r="B50" s="14" t="s">
        <v>81</v>
      </c>
      <c r="C50" s="10" t="s">
        <v>23</v>
      </c>
      <c r="D50" s="18">
        <v>241.31</v>
      </c>
      <c r="E50" s="10">
        <v>3235</v>
      </c>
      <c r="F50" s="9" t="s">
        <v>14</v>
      </c>
      <c r="G50" s="28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SUM(D50:D50)</f>
        <v>241.31</v>
      </c>
      <c r="E51" s="24"/>
      <c r="F51" s="26"/>
      <c r="G51" s="27"/>
    </row>
    <row r="52" spans="1:7" x14ac:dyDescent="0.25">
      <c r="A52" s="9" t="s">
        <v>83</v>
      </c>
      <c r="B52" s="14" t="s">
        <v>84</v>
      </c>
      <c r="C52" s="10" t="s">
        <v>27</v>
      </c>
      <c r="D52" s="18">
        <v>267.14</v>
      </c>
      <c r="E52" s="10">
        <v>3234</v>
      </c>
      <c r="F52" s="9" t="s">
        <v>20</v>
      </c>
      <c r="G52" s="28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SUM(D52:D52)</f>
        <v>267.14</v>
      </c>
      <c r="E53" s="24"/>
      <c r="F53" s="26"/>
      <c r="G53" s="27"/>
    </row>
    <row r="54" spans="1:7" x14ac:dyDescent="0.25">
      <c r="A54" s="9" t="s">
        <v>85</v>
      </c>
      <c r="B54" s="14" t="s">
        <v>86</v>
      </c>
      <c r="C54" s="10" t="s">
        <v>27</v>
      </c>
      <c r="D54" s="18">
        <v>4.54</v>
      </c>
      <c r="E54" s="10">
        <v>3234</v>
      </c>
      <c r="F54" s="9" t="s">
        <v>20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4.54</v>
      </c>
      <c r="E55" s="24"/>
      <c r="F55" s="26"/>
      <c r="G55" s="27"/>
    </row>
    <row r="56" spans="1:7" x14ac:dyDescent="0.25">
      <c r="A56" s="9" t="s">
        <v>87</v>
      </c>
      <c r="B56" s="14" t="s">
        <v>88</v>
      </c>
      <c r="C56" s="10" t="s">
        <v>89</v>
      </c>
      <c r="D56" s="18">
        <v>62.36</v>
      </c>
      <c r="E56" s="10">
        <v>3231</v>
      </c>
      <c r="F56" s="9" t="s">
        <v>24</v>
      </c>
      <c r="G56" s="28" t="s">
        <v>15</v>
      </c>
    </row>
    <row r="57" spans="1:7" x14ac:dyDescent="0.25">
      <c r="A57" s="9"/>
      <c r="B57" s="14"/>
      <c r="C57" s="10"/>
      <c r="D57" s="18">
        <v>73</v>
      </c>
      <c r="E57" s="10">
        <v>3231</v>
      </c>
      <c r="F57" s="9" t="s">
        <v>24</v>
      </c>
      <c r="G57" s="29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SUM(D56:D57)</f>
        <v>135.36000000000001</v>
      </c>
      <c r="E58" s="24"/>
      <c r="F58" s="26"/>
      <c r="G58" s="27"/>
    </row>
    <row r="59" spans="1:7" x14ac:dyDescent="0.25">
      <c r="A59" s="9" t="s">
        <v>90</v>
      </c>
      <c r="B59" s="14" t="s">
        <v>91</v>
      </c>
      <c r="C59" s="10" t="s">
        <v>89</v>
      </c>
      <c r="D59" s="18">
        <v>57.47</v>
      </c>
      <c r="E59" s="10">
        <v>3223</v>
      </c>
      <c r="F59" s="9" t="s">
        <v>61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57.47</v>
      </c>
      <c r="E60" s="24"/>
      <c r="F60" s="26"/>
      <c r="G60" s="27"/>
    </row>
    <row r="61" spans="1:7" x14ac:dyDescent="0.25">
      <c r="A61" s="9" t="s">
        <v>92</v>
      </c>
      <c r="B61" s="14" t="s">
        <v>93</v>
      </c>
      <c r="C61" s="10" t="s">
        <v>94</v>
      </c>
      <c r="D61" s="18">
        <v>2000</v>
      </c>
      <c r="E61" s="10">
        <v>4212</v>
      </c>
      <c r="F61" s="9" t="s">
        <v>114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2000</v>
      </c>
      <c r="E62" s="24"/>
      <c r="F62" s="26"/>
      <c r="G62" s="27"/>
    </row>
    <row r="63" spans="1:7" x14ac:dyDescent="0.25">
      <c r="A63" s="9" t="s">
        <v>95</v>
      </c>
      <c r="B63" s="14" t="s">
        <v>96</v>
      </c>
      <c r="C63" s="10" t="s">
        <v>27</v>
      </c>
      <c r="D63" s="18">
        <v>700</v>
      </c>
      <c r="E63" s="10">
        <v>4212</v>
      </c>
      <c r="F63" s="9" t="s">
        <v>114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700</v>
      </c>
      <c r="E64" s="24"/>
      <c r="F64" s="26"/>
      <c r="G64" s="27"/>
    </row>
    <row r="65" spans="1:7" x14ac:dyDescent="0.25">
      <c r="A65" s="9" t="s">
        <v>97</v>
      </c>
      <c r="B65" s="14" t="s">
        <v>98</v>
      </c>
      <c r="C65" s="10" t="s">
        <v>99</v>
      </c>
      <c r="D65" s="18">
        <v>137.75</v>
      </c>
      <c r="E65" s="10">
        <v>3233</v>
      </c>
      <c r="F65" s="9" t="s">
        <v>82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137.75</v>
      </c>
      <c r="E66" s="24"/>
      <c r="F66" s="26"/>
      <c r="G66" s="27"/>
    </row>
    <row r="67" spans="1:7" x14ac:dyDescent="0.25">
      <c r="A67" s="9" t="s">
        <v>100</v>
      </c>
      <c r="B67" s="14" t="s">
        <v>101</v>
      </c>
      <c r="C67" s="10" t="s">
        <v>27</v>
      </c>
      <c r="D67" s="18">
        <v>434.75</v>
      </c>
      <c r="E67" s="10">
        <v>3221</v>
      </c>
      <c r="F67" s="9" t="s">
        <v>28</v>
      </c>
      <c r="G67" s="28" t="s">
        <v>15</v>
      </c>
    </row>
    <row r="68" spans="1:7" x14ac:dyDescent="0.25">
      <c r="A68" s="9"/>
      <c r="B68" s="14"/>
      <c r="C68" s="10"/>
      <c r="D68" s="18">
        <v>27.75</v>
      </c>
      <c r="E68" s="10">
        <v>3293</v>
      </c>
      <c r="F68" s="9" t="s">
        <v>102</v>
      </c>
      <c r="G68" s="29" t="s">
        <v>15</v>
      </c>
    </row>
    <row r="69" spans="1:7" ht="27" customHeight="1" thickBot="1" x14ac:dyDescent="0.3">
      <c r="A69" s="22" t="s">
        <v>16</v>
      </c>
      <c r="B69" s="23"/>
      <c r="C69" s="24"/>
      <c r="D69" s="25">
        <f>SUM(D67:D68)</f>
        <v>462.5</v>
      </c>
      <c r="E69" s="24"/>
      <c r="F69" s="26"/>
      <c r="G69" s="27"/>
    </row>
    <row r="70" spans="1:7" x14ac:dyDescent="0.25">
      <c r="A70" s="9" t="s">
        <v>110</v>
      </c>
      <c r="B70" s="14" t="s">
        <v>111</v>
      </c>
      <c r="C70" s="10" t="s">
        <v>27</v>
      </c>
      <c r="D70" s="18">
        <v>116086.46</v>
      </c>
      <c r="E70" s="10">
        <v>3111</v>
      </c>
      <c r="F70" s="9" t="s">
        <v>103</v>
      </c>
      <c r="G70" s="28" t="s">
        <v>15</v>
      </c>
    </row>
    <row r="71" spans="1:7" x14ac:dyDescent="0.25">
      <c r="A71" s="9" t="s">
        <v>110</v>
      </c>
      <c r="B71" s="14" t="s">
        <v>111</v>
      </c>
      <c r="C71" s="10" t="s">
        <v>27</v>
      </c>
      <c r="D71" s="18">
        <v>19783.46</v>
      </c>
      <c r="E71" s="10">
        <v>3111</v>
      </c>
      <c r="F71" s="9" t="s">
        <v>106</v>
      </c>
      <c r="G71" s="29" t="s">
        <v>15</v>
      </c>
    </row>
    <row r="72" spans="1:7" x14ac:dyDescent="0.25">
      <c r="A72" s="9" t="s">
        <v>110</v>
      </c>
      <c r="B72" s="14" t="s">
        <v>111</v>
      </c>
      <c r="C72" s="10" t="s">
        <v>27</v>
      </c>
      <c r="D72" s="18">
        <v>5487.82</v>
      </c>
      <c r="E72" s="10">
        <v>3113</v>
      </c>
      <c r="F72" s="9" t="s">
        <v>104</v>
      </c>
      <c r="G72" s="29" t="s">
        <v>15</v>
      </c>
    </row>
    <row r="73" spans="1:7" x14ac:dyDescent="0.25">
      <c r="A73" s="9" t="s">
        <v>110</v>
      </c>
      <c r="B73" s="14" t="s">
        <v>111</v>
      </c>
      <c r="C73" s="10" t="s">
        <v>27</v>
      </c>
      <c r="D73" s="18">
        <v>18600</v>
      </c>
      <c r="E73" s="10">
        <v>3121</v>
      </c>
      <c r="F73" s="9" t="s">
        <v>105</v>
      </c>
      <c r="G73" s="29" t="s">
        <v>15</v>
      </c>
    </row>
    <row r="74" spans="1:7" x14ac:dyDescent="0.25">
      <c r="A74" s="9" t="s">
        <v>110</v>
      </c>
      <c r="B74" s="14" t="s">
        <v>111</v>
      </c>
      <c r="C74" s="10" t="s">
        <v>27</v>
      </c>
      <c r="D74" s="18">
        <v>611.13</v>
      </c>
      <c r="E74" s="10">
        <v>3121</v>
      </c>
      <c r="F74" s="9" t="s">
        <v>105</v>
      </c>
      <c r="G74" s="29" t="s">
        <v>15</v>
      </c>
    </row>
    <row r="75" spans="1:7" x14ac:dyDescent="0.25">
      <c r="A75" s="9" t="s">
        <v>110</v>
      </c>
      <c r="B75" s="14" t="s">
        <v>111</v>
      </c>
      <c r="C75" s="10" t="s">
        <v>27</v>
      </c>
      <c r="D75" s="18">
        <v>3791.62</v>
      </c>
      <c r="E75" s="10">
        <v>3212</v>
      </c>
      <c r="F75" s="9" t="s">
        <v>107</v>
      </c>
      <c r="G75" s="29" t="s">
        <v>15</v>
      </c>
    </row>
    <row r="76" spans="1:7" x14ac:dyDescent="0.25">
      <c r="A76" s="9" t="s">
        <v>110</v>
      </c>
      <c r="B76" s="14" t="s">
        <v>111</v>
      </c>
      <c r="C76" s="10" t="s">
        <v>27</v>
      </c>
      <c r="D76" s="18">
        <v>193.26</v>
      </c>
      <c r="E76" s="10">
        <v>3237</v>
      </c>
      <c r="F76" s="9" t="s">
        <v>79</v>
      </c>
      <c r="G76" s="29" t="s">
        <v>15</v>
      </c>
    </row>
    <row r="77" spans="1:7" x14ac:dyDescent="0.25">
      <c r="A77" s="9" t="s">
        <v>110</v>
      </c>
      <c r="B77" s="14" t="s">
        <v>111</v>
      </c>
      <c r="C77" s="10" t="s">
        <v>27</v>
      </c>
      <c r="D77" s="18">
        <v>14830.45</v>
      </c>
      <c r="E77" s="10">
        <v>3237</v>
      </c>
      <c r="F77" s="9" t="s">
        <v>79</v>
      </c>
      <c r="G77" s="29" t="s">
        <v>15</v>
      </c>
    </row>
    <row r="78" spans="1:7" x14ac:dyDescent="0.25">
      <c r="A78" s="9" t="s">
        <v>109</v>
      </c>
      <c r="B78" s="14" t="s">
        <v>112</v>
      </c>
      <c r="C78" s="10" t="s">
        <v>27</v>
      </c>
      <c r="D78" s="18">
        <v>903</v>
      </c>
      <c r="E78" s="10">
        <v>3237</v>
      </c>
      <c r="F78" s="9" t="s">
        <v>79</v>
      </c>
      <c r="G78" s="29" t="s">
        <v>15</v>
      </c>
    </row>
    <row r="79" spans="1:7" x14ac:dyDescent="0.25">
      <c r="A79" s="9" t="s">
        <v>110</v>
      </c>
      <c r="B79" s="14" t="s">
        <v>111</v>
      </c>
      <c r="C79" s="10" t="s">
        <v>27</v>
      </c>
      <c r="D79" s="18">
        <v>65.89</v>
      </c>
      <c r="E79" s="10">
        <v>3113</v>
      </c>
      <c r="F79" s="9" t="s">
        <v>104</v>
      </c>
      <c r="G79" s="29" t="s">
        <v>15</v>
      </c>
    </row>
    <row r="80" spans="1:7" x14ac:dyDescent="0.25">
      <c r="A80" s="9" t="s">
        <v>110</v>
      </c>
      <c r="B80" s="14" t="s">
        <v>111</v>
      </c>
      <c r="C80" s="10" t="s">
        <v>113</v>
      </c>
      <c r="D80" s="18">
        <v>10.87</v>
      </c>
      <c r="E80" s="10">
        <v>3132</v>
      </c>
      <c r="F80" s="9" t="s">
        <v>106</v>
      </c>
      <c r="G80" s="29" t="s">
        <v>15</v>
      </c>
    </row>
    <row r="81" spans="1:7" ht="21" customHeight="1" thickBot="1" x14ac:dyDescent="0.3">
      <c r="A81" s="22" t="s">
        <v>16</v>
      </c>
      <c r="B81" s="23"/>
      <c r="C81" s="24"/>
      <c r="D81" s="25">
        <f>SUM(D70:D80)</f>
        <v>180363.96000000005</v>
      </c>
      <c r="E81" s="24"/>
      <c r="F81" s="26"/>
      <c r="G81" s="27"/>
    </row>
    <row r="82" spans="1:7" ht="15.75" thickBot="1" x14ac:dyDescent="0.3">
      <c r="A82" s="30" t="s">
        <v>108</v>
      </c>
      <c r="B82" s="31"/>
      <c r="C82" s="32"/>
      <c r="D82" s="33">
        <v>195798.14</v>
      </c>
      <c r="E82" s="32"/>
      <c r="F82" s="34"/>
      <c r="G82" s="35"/>
    </row>
    <row r="83" spans="1:7" x14ac:dyDescent="0.25">
      <c r="A83" s="9"/>
      <c r="B83" s="14"/>
      <c r="C83" s="10"/>
      <c r="D83" s="18"/>
      <c r="E83" s="10"/>
      <c r="F83" s="9"/>
    </row>
    <row r="84" spans="1:7" x14ac:dyDescent="0.25">
      <c r="A84" s="9"/>
      <c r="B84" s="14"/>
      <c r="C84" s="10"/>
      <c r="D84" s="18"/>
      <c r="E84" s="10"/>
      <c r="F84" s="9"/>
    </row>
    <row r="85" spans="1:7" x14ac:dyDescent="0.25">
      <c r="A85" s="9"/>
      <c r="B85" s="14"/>
      <c r="C85" s="10"/>
      <c r="D85" s="18"/>
      <c r="E85" s="10"/>
      <c r="F85" s="9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</sheetData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Racunovodstvo1</cp:lastModifiedBy>
  <cp:lastPrinted>2026-07-07T10:53:43Z</cp:lastPrinted>
  <dcterms:created xsi:type="dcterms:W3CDTF">2024-03-05T11:42:46Z</dcterms:created>
  <dcterms:modified xsi:type="dcterms:W3CDTF">2026-07-07T10:53:50Z</dcterms:modified>
</cp:coreProperties>
</file>