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1\Desktop\TRANSPARENTNOST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D85" i="1"/>
  <c r="D83" i="1"/>
  <c r="D81" i="1"/>
  <c r="D79" i="1"/>
  <c r="D77" i="1"/>
  <c r="D75" i="1"/>
  <c r="D73" i="1"/>
  <c r="D71" i="1"/>
  <c r="D69" i="1"/>
  <c r="D67" i="1"/>
  <c r="D65" i="1"/>
  <c r="D62" i="1"/>
  <c r="D60" i="1"/>
  <c r="D58" i="1"/>
  <c r="D56" i="1"/>
  <c r="D54" i="1"/>
  <c r="D51" i="1"/>
  <c r="D49" i="1"/>
  <c r="D46" i="1"/>
  <c r="D44" i="1"/>
  <c r="D42" i="1"/>
  <c r="D40" i="1"/>
  <c r="D38" i="1"/>
  <c r="D36" i="1"/>
  <c r="D34" i="1"/>
  <c r="D32" i="1"/>
  <c r="D30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<sst xmlns="http://schemas.openxmlformats.org/spreadsheetml/2006/main" count="325" uniqueCount="150">
  <si>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</si>
  <si>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</si>
  <si>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</si>
  <si>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</si>
  <si>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</si>
  <si>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</si>
  <si>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</si>
  <si>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</si>
  <si>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OTOČAC_x000D_
ĆIRILA I METODA 2_x000D_
OTOČAC_x000D_
Tel: +385(53)771133   Fax: +385(53)771133_x000D_
OIB: 92358552068_x000D_
Mail: ured@ss-otocac.skole.hr_x000D_
IBAN: HR7323400091110271973</t>
  </si>
  <si>
    <t xml:space="preserve">Odgovorna Osoba: IVAN VIDMAR_x000D_
     </t>
  </si>
  <si>
    <t>Isplata Sredstava Za Razdoblje: 01.07.2025 Do 31.07.2025</t>
  </si>
  <si>
    <t>ZAVOD ZA JAVNO ZDRAVSTVO LIČKO SENJSKE ŽUPANIJE</t>
  </si>
  <si>
    <t>96210828522</t>
  </si>
  <si>
    <t>53000 Gospić</t>
  </si>
  <si>
    <t>KOMUNALNE USLUGE</t>
  </si>
  <si>
    <t>SREDNJA ŠKOLA OTOČAC</t>
  </si>
  <si>
    <t>Ukupno:</t>
  </si>
  <si>
    <t>Plodine d.d.</t>
  </si>
  <si>
    <t>92510683607</t>
  </si>
  <si>
    <t>51000 Rijeka</t>
  </si>
  <si>
    <t>REPREZENTACIJA</t>
  </si>
  <si>
    <t>In Rebus d.o.o.</t>
  </si>
  <si>
    <t>91591564577</t>
  </si>
  <si>
    <t>10000 Zagreb</t>
  </si>
  <si>
    <t>Zakupnine i najmanine</t>
  </si>
  <si>
    <t>HP-Hrvatska pošta d.d.</t>
  </si>
  <si>
    <t>87311810356</t>
  </si>
  <si>
    <t>10410 Velika Gorica</t>
  </si>
  <si>
    <t>USLUGE TELEFONA, INTERNETA, POŠTE I PRIJEVOZA</t>
  </si>
  <si>
    <t>AGRO - MILKA d.o.o.</t>
  </si>
  <si>
    <t>86959965290</t>
  </si>
  <si>
    <t>53220 Otočac</t>
  </si>
  <si>
    <t>MATERIJAL I SIROVINE</t>
  </si>
  <si>
    <t>TIMBER - TRADE d.o.o.</t>
  </si>
  <si>
    <t>86504448729</t>
  </si>
  <si>
    <t>UREDSKI MATERIJAL I OSTALI MATERIJALNI RASHODI</t>
  </si>
  <si>
    <t>SITNI INVENTAR I AUTOGUME</t>
  </si>
  <si>
    <t>KOMUNALAC D.O.O.</t>
  </si>
  <si>
    <t>86450923940</t>
  </si>
  <si>
    <t>ASIRUS PROFI d.o.o.</t>
  </si>
  <si>
    <t>86003698322</t>
  </si>
  <si>
    <t>10110 ZAGREB</t>
  </si>
  <si>
    <t>USLUGE TEKUĆEG I INVESTICIJSKOG ODRŽAVANJA</t>
  </si>
  <si>
    <t>FINA-FINANCIJSKA AGENCIJA</t>
  </si>
  <si>
    <t>85821130368</t>
  </si>
  <si>
    <t>BANKARSKE USLUGE I USLUGE PLATNOG PROMETA</t>
  </si>
  <si>
    <t>Hrvatski telekom d.d.</t>
  </si>
  <si>
    <t>81793146560</t>
  </si>
  <si>
    <t>10135 Zagreb</t>
  </si>
  <si>
    <t>Medicinska naklada d.o.o.</t>
  </si>
  <si>
    <t>78790858154</t>
  </si>
  <si>
    <t>24sata d.o.o.</t>
  </si>
  <si>
    <t>78093047651</t>
  </si>
  <si>
    <t>Zagreb</t>
  </si>
  <si>
    <t>USLUGE PROMIDŽBE I INFORMIRANJA</t>
  </si>
  <si>
    <t>DREN d.o.o.</t>
  </si>
  <si>
    <t>77740772091</t>
  </si>
  <si>
    <t>MATERIJAL I DIJELOVI ZA TEKUĆE I INVESTICIJSKO ODRŽAVANJE</t>
  </si>
  <si>
    <t>Optimus Lab d.o.o.</t>
  </si>
  <si>
    <t>71981294715</t>
  </si>
  <si>
    <t>40 000 Čakovec</t>
  </si>
  <si>
    <t>RAČUNALNE USLUGE</t>
  </si>
  <si>
    <t>HRT, ODJEL PRETPLATE</t>
  </si>
  <si>
    <t>68419124305</t>
  </si>
  <si>
    <t>10000 ZAGREB</t>
  </si>
  <si>
    <t>Pristojbe i naknade</t>
  </si>
  <si>
    <t>OBRT ŠURE VL. Marinko Bobinac</t>
  </si>
  <si>
    <t>67664937334</t>
  </si>
  <si>
    <t>JAMITA,OBRT ZA TRGOVINU,VL.SNJEŽANA PAJDAKOVIĆ</t>
  </si>
  <si>
    <t>66344127751</t>
  </si>
  <si>
    <t>53000 GOSPIĆ</t>
  </si>
  <si>
    <t>Narodne novine d.d.</t>
  </si>
  <si>
    <t>64546066176</t>
  </si>
  <si>
    <t>10020 Zagreb</t>
  </si>
  <si>
    <t>HEP-OPSKRBA D.O.O.</t>
  </si>
  <si>
    <t>63073332379</t>
  </si>
  <si>
    <t>ENERGIJA</t>
  </si>
  <si>
    <t>Dubrovnik Sun d.o.o.</t>
  </si>
  <si>
    <t>60174672203</t>
  </si>
  <si>
    <t>20000 Dubrovnik</t>
  </si>
  <si>
    <t>SLUŽBENA PUTOVANJA</t>
  </si>
  <si>
    <t xml:space="preserve">GLAS KONCILA                          </t>
  </si>
  <si>
    <t>42821159693</t>
  </si>
  <si>
    <t>-</t>
  </si>
  <si>
    <t xml:space="preserve">V.B.Z. d.o.o.                         </t>
  </si>
  <si>
    <t>35632925066</t>
  </si>
  <si>
    <t>KSU d.o.o.</t>
  </si>
  <si>
    <t>34976993601</t>
  </si>
  <si>
    <t>GACKA d.o.o. odvoz kom. otpada</t>
  </si>
  <si>
    <t>32380214737</t>
  </si>
  <si>
    <t>GACKA d.o.o - pričuva</t>
  </si>
  <si>
    <t>3238021473</t>
  </si>
  <si>
    <t>JOIN VL. JOSIP PUŠKARIĆ</t>
  </si>
  <si>
    <t>30181718398</t>
  </si>
  <si>
    <t>47300 SALOPEK SELO</t>
  </si>
  <si>
    <t>A1 Hrvatska d.o.o-telefon</t>
  </si>
  <si>
    <t>29524210204</t>
  </si>
  <si>
    <t>10 000 Zagreb</t>
  </si>
  <si>
    <t>HRVATSKE VODE,VGI "Lika"</t>
  </si>
  <si>
    <t>28921383001</t>
  </si>
  <si>
    <t>Senj</t>
  </si>
  <si>
    <t>OSTALE USLUGE</t>
  </si>
  <si>
    <t xml:space="preserve">ZVONIMIR d.o.o.                       </t>
  </si>
  <si>
    <t>28719675137</t>
  </si>
  <si>
    <t>Njegovan d.o.o.</t>
  </si>
  <si>
    <t>22744544421</t>
  </si>
  <si>
    <t>JASENKA RAOS</t>
  </si>
  <si>
    <t>20905902242</t>
  </si>
  <si>
    <t>42000 VARAŽDIN</t>
  </si>
  <si>
    <t>AUTOTRANS d.d.</t>
  </si>
  <si>
    <t>19819724166</t>
  </si>
  <si>
    <t>51557 Cres</t>
  </si>
  <si>
    <t>Nema Konta Na Odabranoj Razini</t>
  </si>
  <si>
    <t>PUPILJ j.d.o.o.</t>
  </si>
  <si>
    <t>12178046075</t>
  </si>
  <si>
    <t>ALFA d.d.</t>
  </si>
  <si>
    <t>07189160632</t>
  </si>
  <si>
    <t>LOKI,sevice</t>
  </si>
  <si>
    <t>03043178826</t>
  </si>
  <si>
    <t>Otočac</t>
  </si>
  <si>
    <t>MOST d.o.o.</t>
  </si>
  <si>
    <t>02733091454</t>
  </si>
  <si>
    <t>PRIVREDNA BANKA ZAGREB d.d.</t>
  </si>
  <si>
    <t>02535697732</t>
  </si>
  <si>
    <t>PLAĆE ZA REDOVAN RAD</t>
  </si>
  <si>
    <t>DOPRINOSI ZA ZDRAVSTVENO OSIGURANJE</t>
  </si>
  <si>
    <t>NAKNADE ZA PRIJEVOZ, ZA RAD NA TERENU I ODVOJENI ŽIVOT</t>
  </si>
  <si>
    <t>INTELEKTUALNE I OSOBNE USLUGE</t>
  </si>
  <si>
    <t>Sveukupno:</t>
  </si>
  <si>
    <t>PLAĆE ZA PREKOVREMENI RAD</t>
  </si>
  <si>
    <t>TEKUĆE DONACIJE U NARAVI</t>
  </si>
  <si>
    <t>ALFA d.d</t>
  </si>
  <si>
    <t>AWT INTERNATIONAL D.O.O.</t>
  </si>
  <si>
    <t>57159149897</t>
  </si>
  <si>
    <t>10002 Zagreb</t>
  </si>
  <si>
    <t>ZAPOSLENICI</t>
  </si>
  <si>
    <t>92358552068</t>
  </si>
  <si>
    <t>53221 Otočac</t>
  </si>
  <si>
    <t>53222 Otočac</t>
  </si>
  <si>
    <t>53223 Otočac</t>
  </si>
  <si>
    <t>53224 Otočac</t>
  </si>
  <si>
    <t>53225 Otočac</t>
  </si>
  <si>
    <t>53226 Otočac</t>
  </si>
  <si>
    <t>53227 Otočac</t>
  </si>
  <si>
    <t>53228 Otočac</t>
  </si>
  <si>
    <t>53229 Otočac</t>
  </si>
  <si>
    <t>53230 Otočac</t>
  </si>
  <si>
    <t>53231 Otočac</t>
  </si>
  <si>
    <t>53232 Otočac</t>
  </si>
  <si>
    <t>53233 Otočac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</si>
</sst>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71"/>
  <sheetViews>
    <sheetView tabSelected="1" topLeftCell="A82" zoomScaleNormal="100" workbookViewId="0">
      <selection activeCell="F111" sqref="F11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650</v>
      </c>
      <c r="E7" s="10">
        <v>3234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650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16.75</v>
      </c>
      <c r="E9" s="10">
        <v>3293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16.75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132.63999999999999</v>
      </c>
      <c r="E11" s="10">
        <v>3235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132.63999999999999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24.99</v>
      </c>
      <c r="E13" s="10">
        <v>3231</v>
      </c>
      <c r="F13" s="9" t="s">
        <v>28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24.99</v>
      </c>
      <c r="E14" s="24"/>
      <c r="F14" s="26"/>
      <c r="G14" s="27"/>
    </row>
    <row r="15" spans="1:7" x14ac:dyDescent="0.25">
      <c r="A15" s="9" t="s">
        <v>29</v>
      </c>
      <c r="B15" s="14" t="s">
        <v>30</v>
      </c>
      <c r="C15" s="10" t="s">
        <v>31</v>
      </c>
      <c r="D15" s="18">
        <v>152.19999999999999</v>
      </c>
      <c r="E15" s="10">
        <v>3222</v>
      </c>
      <c r="F15" s="9" t="s">
        <v>32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152.19999999999999</v>
      </c>
      <c r="E16" s="24"/>
      <c r="F16" s="26"/>
      <c r="G16" s="27"/>
    </row>
    <row r="17" spans="1:7" x14ac:dyDescent="0.25">
      <c r="A17" s="9" t="s">
        <v>33</v>
      </c>
      <c r="B17" s="14" t="s">
        <v>34</v>
      </c>
      <c r="C17" s="10" t="s">
        <v>31</v>
      </c>
      <c r="D17" s="18">
        <v>275.10000000000002</v>
      </c>
      <c r="E17" s="10">
        <v>3221</v>
      </c>
      <c r="F17" s="9" t="s">
        <v>35</v>
      </c>
      <c r="G17" s="28" t="s">
        <v>15</v>
      </c>
    </row>
    <row r="18" spans="1:7" x14ac:dyDescent="0.25">
      <c r="A18" s="9"/>
      <c r="B18" s="14"/>
      <c r="C18" s="10"/>
      <c r="D18" s="18">
        <v>230.99</v>
      </c>
      <c r="E18" s="10">
        <v>3225</v>
      </c>
      <c r="F18" s="9" t="s">
        <v>36</v>
      </c>
      <c r="G18" s="29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SUM(D17:D18)</f>
        <v>506.09000000000003</v>
      </c>
      <c r="E19" s="24"/>
      <c r="F19" s="26"/>
      <c r="G19" s="27"/>
    </row>
    <row r="20" spans="1:7" x14ac:dyDescent="0.25">
      <c r="A20" s="9" t="s">
        <v>37</v>
      </c>
      <c r="B20" s="14" t="s">
        <v>38</v>
      </c>
      <c r="C20" s="10" t="s">
        <v>31</v>
      </c>
      <c r="D20" s="18">
        <v>416.32</v>
      </c>
      <c r="E20" s="10">
        <v>3234</v>
      </c>
      <c r="F20" s="9" t="s">
        <v>14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416.32</v>
      </c>
      <c r="E21" s="24"/>
      <c r="F21" s="26"/>
      <c r="G21" s="27"/>
    </row>
    <row r="22" spans="1:7" x14ac:dyDescent="0.25">
      <c r="A22" s="9" t="s">
        <v>39</v>
      </c>
      <c r="B22" s="14" t="s">
        <v>40</v>
      </c>
      <c r="C22" s="10" t="s">
        <v>41</v>
      </c>
      <c r="D22" s="18">
        <v>437.5</v>
      </c>
      <c r="E22" s="10">
        <v>3232</v>
      </c>
      <c r="F22" s="9" t="s">
        <v>42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437.5</v>
      </c>
      <c r="E23" s="24"/>
      <c r="F23" s="26"/>
      <c r="G23" s="27"/>
    </row>
    <row r="24" spans="1:7" x14ac:dyDescent="0.25">
      <c r="A24" s="9" t="s">
        <v>43</v>
      </c>
      <c r="B24" s="14" t="s">
        <v>44</v>
      </c>
      <c r="C24" s="10" t="s">
        <v>23</v>
      </c>
      <c r="D24" s="18">
        <v>1.91</v>
      </c>
      <c r="E24" s="10">
        <v>3431</v>
      </c>
      <c r="F24" s="9" t="s">
        <v>45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1.91</v>
      </c>
      <c r="E25" s="24"/>
      <c r="F25" s="26"/>
      <c r="G25" s="27"/>
    </row>
    <row r="26" spans="1:7" x14ac:dyDescent="0.25">
      <c r="A26" s="9" t="s">
        <v>46</v>
      </c>
      <c r="B26" s="14" t="s">
        <v>47</v>
      </c>
      <c r="C26" s="10" t="s">
        <v>48</v>
      </c>
      <c r="D26" s="18">
        <v>29.16</v>
      </c>
      <c r="E26" s="10">
        <v>3231</v>
      </c>
      <c r="F26" s="9" t="s">
        <v>28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29.16</v>
      </c>
      <c r="E27" s="24"/>
      <c r="F27" s="26"/>
      <c r="G27" s="27"/>
    </row>
    <row r="28" spans="1:7" x14ac:dyDescent="0.25">
      <c r="A28" s="9" t="s">
        <v>49</v>
      </c>
      <c r="B28" s="14" t="s">
        <v>50</v>
      </c>
      <c r="C28" s="10" t="s">
        <v>23</v>
      </c>
      <c r="D28" s="18">
        <v>23.81</v>
      </c>
      <c r="E28" s="10">
        <v>3221</v>
      </c>
      <c r="F28" s="9" t="s">
        <v>35</v>
      </c>
      <c r="G28" s="28" t="s">
        <v>15</v>
      </c>
    </row>
    <row r="29" spans="1:7" x14ac:dyDescent="0.25">
      <c r="A29" s="9"/>
      <c r="B29" s="14"/>
      <c r="C29" s="10"/>
      <c r="D29" s="18">
        <v>5.26</v>
      </c>
      <c r="E29" s="10">
        <v>3231</v>
      </c>
      <c r="F29" s="9" t="s">
        <v>28</v>
      </c>
      <c r="G29" s="29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SUM(D28:D29)</f>
        <v>29.07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413.35</v>
      </c>
      <c r="E31" s="10">
        <v>3233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413.35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31</v>
      </c>
      <c r="D33" s="18">
        <v>605.79999999999995</v>
      </c>
      <c r="E33" s="10">
        <v>3224</v>
      </c>
      <c r="F33" s="9" t="s">
        <v>57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605.79999999999995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297.5</v>
      </c>
      <c r="E35" s="10">
        <v>3238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297.5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64</v>
      </c>
      <c r="D37" s="18">
        <v>21.24</v>
      </c>
      <c r="E37" s="10">
        <v>3295</v>
      </c>
      <c r="F37" s="9" t="s">
        <v>65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21.24</v>
      </c>
      <c r="E38" s="24"/>
      <c r="F38" s="26"/>
      <c r="G38" s="27"/>
    </row>
    <row r="39" spans="1:7" x14ac:dyDescent="0.25">
      <c r="A39" s="9" t="s">
        <v>66</v>
      </c>
      <c r="B39" s="14" t="s">
        <v>67</v>
      </c>
      <c r="C39" s="10" t="s">
        <v>31</v>
      </c>
      <c r="D39" s="18">
        <v>170.8</v>
      </c>
      <c r="E39" s="10">
        <v>3293</v>
      </c>
      <c r="F39" s="9" t="s">
        <v>20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170.8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179.93</v>
      </c>
      <c r="E41" s="10">
        <v>3221</v>
      </c>
      <c r="F41" s="9" t="s">
        <v>35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179.93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73</v>
      </c>
      <c r="D43" s="18">
        <v>420.88</v>
      </c>
      <c r="E43" s="10">
        <v>3221</v>
      </c>
      <c r="F43" s="9" t="s">
        <v>35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420.88</v>
      </c>
      <c r="E44" s="24"/>
      <c r="F44" s="26"/>
      <c r="G44" s="27"/>
    </row>
    <row r="45" spans="1:7" x14ac:dyDescent="0.25">
      <c r="A45" s="9" t="s">
        <v>74</v>
      </c>
      <c r="B45" s="14" t="s">
        <v>75</v>
      </c>
      <c r="C45" s="10" t="s">
        <v>64</v>
      </c>
      <c r="D45" s="18">
        <v>631.28</v>
      </c>
      <c r="E45" s="10">
        <v>3223</v>
      </c>
      <c r="F45" s="9" t="s">
        <v>76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631.28</v>
      </c>
      <c r="E46" s="24"/>
      <c r="F46" s="26"/>
      <c r="G46" s="27"/>
    </row>
    <row r="47" spans="1:7" x14ac:dyDescent="0.25">
      <c r="A47" s="9" t="s">
        <v>77</v>
      </c>
      <c r="B47" s="14" t="s">
        <v>78</v>
      </c>
      <c r="C47" s="10" t="s">
        <v>79</v>
      </c>
      <c r="D47" s="18">
        <v>100</v>
      </c>
      <c r="E47" s="10">
        <v>3211</v>
      </c>
      <c r="F47" s="9" t="s">
        <v>80</v>
      </c>
      <c r="G47" s="28" t="s">
        <v>15</v>
      </c>
    </row>
    <row r="48" spans="1:7" x14ac:dyDescent="0.25">
      <c r="A48" s="9"/>
      <c r="B48" s="14"/>
      <c r="C48" s="10"/>
      <c r="D48" s="18">
        <v>1.8</v>
      </c>
      <c r="E48" s="10">
        <v>3295</v>
      </c>
      <c r="F48" s="9" t="s">
        <v>65</v>
      </c>
      <c r="G48" s="29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SUM(D47:D48)</f>
        <v>101.8</v>
      </c>
      <c r="E49" s="24"/>
      <c r="F49" s="26"/>
      <c r="G49" s="27"/>
    </row>
    <row r="50" spans="1:7" x14ac:dyDescent="0.25">
      <c r="A50" s="9" t="s">
        <v>81</v>
      </c>
      <c r="B50" s="14" t="s">
        <v>82</v>
      </c>
      <c r="C50" s="10" t="s">
        <v>83</v>
      </c>
      <c r="D50" s="18">
        <v>28</v>
      </c>
      <c r="E50" s="10">
        <v>3221</v>
      </c>
      <c r="F50" s="9" t="s">
        <v>35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28</v>
      </c>
      <c r="E51" s="24"/>
      <c r="F51" s="26"/>
      <c r="G51" s="27"/>
    </row>
    <row r="52" spans="1:7" x14ac:dyDescent="0.25">
      <c r="A52" s="9" t="s">
        <v>84</v>
      </c>
      <c r="B52" s="14" t="s">
        <v>85</v>
      </c>
      <c r="C52" s="10" t="s">
        <v>83</v>
      </c>
      <c r="D52" s="18">
        <v>24.16</v>
      </c>
      <c r="E52" s="10">
        <v>3221</v>
      </c>
      <c r="F52" s="9" t="s">
        <v>35</v>
      </c>
      <c r="G52" s="28" t="s">
        <v>15</v>
      </c>
    </row>
    <row r="53" spans="1:7" x14ac:dyDescent="0.25">
      <c r="A53" s="9"/>
      <c r="B53" s="14"/>
      <c r="C53" s="10"/>
      <c r="D53" s="18">
        <v>4</v>
      </c>
      <c r="E53" s="10">
        <v>3231</v>
      </c>
      <c r="F53" s="9" t="s">
        <v>28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28.16</v>
      </c>
      <c r="E54" s="24"/>
      <c r="F54" s="26"/>
      <c r="G54" s="27"/>
    </row>
    <row r="55" spans="1:7" x14ac:dyDescent="0.25">
      <c r="A55" s="9" t="s">
        <v>86</v>
      </c>
      <c r="B55" s="14" t="s">
        <v>87</v>
      </c>
      <c r="C55" s="10" t="s">
        <v>27</v>
      </c>
      <c r="D55" s="18">
        <v>203.86</v>
      </c>
      <c r="E55" s="10">
        <v>3235</v>
      </c>
      <c r="F55" s="9" t="s">
        <v>24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203.86</v>
      </c>
      <c r="E56" s="24"/>
      <c r="F56" s="26"/>
      <c r="G56" s="27"/>
    </row>
    <row r="57" spans="1:7" x14ac:dyDescent="0.25">
      <c r="A57" s="9" t="s">
        <v>88</v>
      </c>
      <c r="B57" s="14" t="s">
        <v>89</v>
      </c>
      <c r="C57" s="10" t="s">
        <v>31</v>
      </c>
      <c r="D57" s="18">
        <v>179</v>
      </c>
      <c r="E57" s="10">
        <v>3234</v>
      </c>
      <c r="F57" s="9" t="s">
        <v>14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179</v>
      </c>
      <c r="E58" s="24"/>
      <c r="F58" s="26"/>
      <c r="G58" s="27"/>
    </row>
    <row r="59" spans="1:7" x14ac:dyDescent="0.25">
      <c r="A59" s="9" t="s">
        <v>90</v>
      </c>
      <c r="B59" s="14" t="s">
        <v>91</v>
      </c>
      <c r="C59" s="10" t="s">
        <v>31</v>
      </c>
      <c r="D59" s="18">
        <v>9.08</v>
      </c>
      <c r="E59" s="10">
        <v>3234</v>
      </c>
      <c r="F59" s="9" t="s">
        <v>14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9.08</v>
      </c>
      <c r="E60" s="24"/>
      <c r="F60" s="26"/>
      <c r="G60" s="27"/>
    </row>
    <row r="61" spans="1:7" x14ac:dyDescent="0.25">
      <c r="A61" s="9" t="s">
        <v>92</v>
      </c>
      <c r="B61" s="14" t="s">
        <v>93</v>
      </c>
      <c r="C61" s="10" t="s">
        <v>94</v>
      </c>
      <c r="D61" s="18">
        <v>194</v>
      </c>
      <c r="E61" s="10">
        <v>3233</v>
      </c>
      <c r="F61" s="9" t="s">
        <v>54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194</v>
      </c>
      <c r="E62" s="24"/>
      <c r="F62" s="26"/>
      <c r="G62" s="27"/>
    </row>
    <row r="63" spans="1:7" x14ac:dyDescent="0.25">
      <c r="A63" s="9" t="s">
        <v>95</v>
      </c>
      <c r="B63" s="14" t="s">
        <v>96</v>
      </c>
      <c r="C63" s="10" t="s">
        <v>97</v>
      </c>
      <c r="D63" s="18">
        <v>61.01</v>
      </c>
      <c r="E63" s="10">
        <v>3231</v>
      </c>
      <c r="F63" s="9" t="s">
        <v>28</v>
      </c>
      <c r="G63" s="28" t="s">
        <v>15</v>
      </c>
    </row>
    <row r="64" spans="1:7" x14ac:dyDescent="0.25">
      <c r="A64" s="9"/>
      <c r="B64" s="14"/>
      <c r="C64" s="10"/>
      <c r="D64" s="18">
        <v>73</v>
      </c>
      <c r="E64" s="10">
        <v>3231</v>
      </c>
      <c r="F64" s="9" t="s">
        <v>28</v>
      </c>
      <c r="G64" s="29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SUM(D63:D64)</f>
        <v>134.01</v>
      </c>
      <c r="E65" s="24"/>
      <c r="F65" s="26"/>
      <c r="G65" s="27"/>
    </row>
    <row r="66" spans="1:7" x14ac:dyDescent="0.25">
      <c r="A66" s="9" t="s">
        <v>98</v>
      </c>
      <c r="B66" s="14" t="s">
        <v>99</v>
      </c>
      <c r="C66" s="10" t="s">
        <v>100</v>
      </c>
      <c r="D66" s="18">
        <v>286.45999999999998</v>
      </c>
      <c r="E66" s="10">
        <v>3239</v>
      </c>
      <c r="F66" s="9" t="s">
        <v>101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286.45999999999998</v>
      </c>
      <c r="E67" s="24"/>
      <c r="F67" s="26"/>
      <c r="G67" s="27"/>
    </row>
    <row r="68" spans="1:7" x14ac:dyDescent="0.25">
      <c r="A68" s="9" t="s">
        <v>102</v>
      </c>
      <c r="B68" s="14" t="s">
        <v>103</v>
      </c>
      <c r="C68" s="10" t="s">
        <v>83</v>
      </c>
      <c r="D68" s="18">
        <v>64.5</v>
      </c>
      <c r="E68" s="10">
        <v>3293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64.5</v>
      </c>
      <c r="E69" s="24"/>
      <c r="F69" s="26"/>
      <c r="G69" s="27"/>
    </row>
    <row r="70" spans="1:7" x14ac:dyDescent="0.25">
      <c r="A70" s="9" t="s">
        <v>104</v>
      </c>
      <c r="B70" s="14" t="s">
        <v>105</v>
      </c>
      <c r="C70" s="10" t="s">
        <v>31</v>
      </c>
      <c r="D70" s="18">
        <v>79.94</v>
      </c>
      <c r="E70" s="10">
        <v>3222</v>
      </c>
      <c r="F70" s="9" t="s">
        <v>32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79.94</v>
      </c>
      <c r="E71" s="24"/>
      <c r="F71" s="26"/>
      <c r="G71" s="27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147.87</v>
      </c>
      <c r="E72" s="10">
        <v>3221</v>
      </c>
      <c r="F72" s="9" t="s">
        <v>35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147.87</v>
      </c>
      <c r="E73" s="24"/>
      <c r="F73" s="26"/>
      <c r="G73" s="27"/>
    </row>
    <row r="74" spans="1:7" x14ac:dyDescent="0.25">
      <c r="A74" s="9" t="s">
        <v>109</v>
      </c>
      <c r="B74" s="14" t="s">
        <v>110</v>
      </c>
      <c r="C74" s="10" t="s">
        <v>111</v>
      </c>
      <c r="D74" s="18">
        <v>15658.94</v>
      </c>
      <c r="E74" s="10">
        <v>3721</v>
      </c>
      <c r="F74" s="9" t="s">
        <v>112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15658.94</v>
      </c>
      <c r="E75" s="24"/>
      <c r="F75" s="26"/>
      <c r="G75" s="27"/>
    </row>
    <row r="76" spans="1:7" x14ac:dyDescent="0.25">
      <c r="A76" s="9" t="s">
        <v>113</v>
      </c>
      <c r="B76" s="14" t="s">
        <v>114</v>
      </c>
      <c r="C76" s="10" t="s">
        <v>31</v>
      </c>
      <c r="D76" s="18">
        <v>215.45</v>
      </c>
      <c r="E76" s="10">
        <v>3221</v>
      </c>
      <c r="F76" s="9" t="s">
        <v>35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215.45</v>
      </c>
      <c r="E77" s="24"/>
      <c r="F77" s="26"/>
      <c r="G77" s="27"/>
    </row>
    <row r="78" spans="1:7" x14ac:dyDescent="0.25">
      <c r="A78" s="9" t="s">
        <v>115</v>
      </c>
      <c r="B78" s="14" t="s">
        <v>116</v>
      </c>
      <c r="C78" s="10" t="s">
        <v>53</v>
      </c>
      <c r="D78" s="18">
        <v>15.93</v>
      </c>
      <c r="E78" s="10">
        <v>3221</v>
      </c>
      <c r="F78" s="9" t="s">
        <v>35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15.93</v>
      </c>
      <c r="E79" s="24"/>
      <c r="F79" s="26"/>
      <c r="G79" s="27"/>
    </row>
    <row r="80" spans="1:7" x14ac:dyDescent="0.25">
      <c r="A80" s="9" t="s">
        <v>117</v>
      </c>
      <c r="B80" s="14" t="s">
        <v>118</v>
      </c>
      <c r="C80" s="10" t="s">
        <v>119</v>
      </c>
      <c r="D80" s="18">
        <v>135</v>
      </c>
      <c r="E80" s="10">
        <v>3233</v>
      </c>
      <c r="F80" s="9" t="s">
        <v>54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135</v>
      </c>
      <c r="E81" s="24"/>
      <c r="F81" s="26"/>
      <c r="G81" s="27"/>
    </row>
    <row r="82" spans="1:7" x14ac:dyDescent="0.25">
      <c r="A82" s="9" t="s">
        <v>120</v>
      </c>
      <c r="B82" s="14" t="s">
        <v>121</v>
      </c>
      <c r="C82" s="10" t="s">
        <v>31</v>
      </c>
      <c r="D82" s="18">
        <v>560.63</v>
      </c>
      <c r="E82" s="10">
        <v>3221</v>
      </c>
      <c r="F82" s="9" t="s">
        <v>35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560.63</v>
      </c>
      <c r="E83" s="24"/>
      <c r="F83" s="26"/>
      <c r="G83" s="27"/>
    </row>
    <row r="84" spans="1:7" x14ac:dyDescent="0.25">
      <c r="A84" s="9" t="s">
        <v>122</v>
      </c>
      <c r="B84" s="14" t="s">
        <v>123</v>
      </c>
      <c r="C84" s="10" t="s">
        <v>19</v>
      </c>
      <c r="D84" s="18">
        <v>80.650000000000006</v>
      </c>
      <c r="E84" s="10">
        <v>3431</v>
      </c>
      <c r="F84" s="9" t="s">
        <v>45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80.650000000000006</v>
      </c>
      <c r="E85" s="24"/>
      <c r="F85" s="26"/>
      <c r="G85" s="27"/>
    </row>
    <row r="86" spans="1:7" x14ac:dyDescent="0.25">
      <c r="A86" s="9" t="s">
        <v>135</v>
      </c>
      <c r="B86" s="14" t="s">
        <v>136</v>
      </c>
      <c r="C86" s="10" t="s">
        <v>31</v>
      </c>
      <c r="D86" s="18">
        <v>1102.5</v>
      </c>
      <c r="E86" s="10">
        <v>3111</v>
      </c>
      <c r="F86" s="9" t="s">
        <v>124</v>
      </c>
      <c r="G86" s="28" t="s">
        <v>15</v>
      </c>
    </row>
    <row r="87" spans="1:7" x14ac:dyDescent="0.25">
      <c r="A87" s="9" t="s">
        <v>135</v>
      </c>
      <c r="B87" s="14" t="s">
        <v>136</v>
      </c>
      <c r="C87" s="10" t="s">
        <v>137</v>
      </c>
      <c r="D87" s="18">
        <v>109865.82</v>
      </c>
      <c r="E87" s="10">
        <v>3111</v>
      </c>
      <c r="F87" s="9" t="s">
        <v>124</v>
      </c>
      <c r="G87" s="29" t="s">
        <v>15</v>
      </c>
    </row>
    <row r="88" spans="1:7" x14ac:dyDescent="0.25">
      <c r="A88" s="9" t="s">
        <v>135</v>
      </c>
      <c r="B88" s="14" t="s">
        <v>136</v>
      </c>
      <c r="C88" s="10" t="s">
        <v>138</v>
      </c>
      <c r="D88" s="18">
        <v>84.89</v>
      </c>
      <c r="E88" s="10">
        <v>3113</v>
      </c>
      <c r="F88" s="9" t="s">
        <v>129</v>
      </c>
      <c r="G88" s="29" t="s">
        <v>15</v>
      </c>
    </row>
    <row r="89" spans="1:7" x14ac:dyDescent="0.25">
      <c r="A89" s="9" t="s">
        <v>135</v>
      </c>
      <c r="B89" s="14" t="s">
        <v>136</v>
      </c>
      <c r="C89" s="10" t="s">
        <v>139</v>
      </c>
      <c r="D89" s="18">
        <v>14.01</v>
      </c>
      <c r="E89" s="10">
        <v>3132</v>
      </c>
      <c r="F89" s="9" t="s">
        <v>125</v>
      </c>
      <c r="G89" s="29" t="s">
        <v>15</v>
      </c>
    </row>
    <row r="90" spans="1:7" x14ac:dyDescent="0.25">
      <c r="A90" s="9" t="s">
        <v>135</v>
      </c>
      <c r="B90" s="14" t="s">
        <v>136</v>
      </c>
      <c r="C90" s="10" t="s">
        <v>140</v>
      </c>
      <c r="D90" s="18">
        <v>17745.73</v>
      </c>
      <c r="E90" s="10">
        <v>3132</v>
      </c>
      <c r="F90" s="9" t="s">
        <v>125</v>
      </c>
      <c r="G90" s="29" t="s">
        <v>15</v>
      </c>
    </row>
    <row r="91" spans="1:7" x14ac:dyDescent="0.25">
      <c r="A91" s="9" t="s">
        <v>135</v>
      </c>
      <c r="B91" s="14" t="s">
        <v>136</v>
      </c>
      <c r="C91" s="10" t="s">
        <v>141</v>
      </c>
      <c r="D91" s="18">
        <v>181.91</v>
      </c>
      <c r="E91" s="10">
        <v>3132</v>
      </c>
      <c r="F91" s="9" t="s">
        <v>125</v>
      </c>
      <c r="G91" s="29" t="s">
        <v>15</v>
      </c>
    </row>
    <row r="92" spans="1:7" x14ac:dyDescent="0.25">
      <c r="A92" s="9" t="s">
        <v>135</v>
      </c>
      <c r="B92" s="14" t="s">
        <v>136</v>
      </c>
      <c r="C92" s="10" t="s">
        <v>142</v>
      </c>
      <c r="D92" s="18">
        <v>68.599999999999994</v>
      </c>
      <c r="E92" s="10">
        <v>3211</v>
      </c>
      <c r="F92" s="9" t="s">
        <v>80</v>
      </c>
      <c r="G92" s="29" t="s">
        <v>15</v>
      </c>
    </row>
    <row r="93" spans="1:7" x14ac:dyDescent="0.25">
      <c r="A93" s="9" t="s">
        <v>135</v>
      </c>
      <c r="B93" s="14" t="s">
        <v>136</v>
      </c>
      <c r="C93" s="10" t="s">
        <v>143</v>
      </c>
      <c r="D93" s="18">
        <v>434.88</v>
      </c>
      <c r="E93" s="10">
        <v>3211</v>
      </c>
      <c r="F93" s="9" t="s">
        <v>80</v>
      </c>
      <c r="G93" s="29" t="s">
        <v>15</v>
      </c>
    </row>
    <row r="94" spans="1:7" x14ac:dyDescent="0.25">
      <c r="A94" s="9" t="s">
        <v>135</v>
      </c>
      <c r="B94" s="14" t="s">
        <v>136</v>
      </c>
      <c r="C94" s="10" t="s">
        <v>144</v>
      </c>
      <c r="D94" s="18">
        <v>1033.72</v>
      </c>
      <c r="E94" s="10">
        <v>3211</v>
      </c>
      <c r="F94" s="9" t="s">
        <v>80</v>
      </c>
      <c r="G94" s="29" t="s">
        <v>15</v>
      </c>
    </row>
    <row r="95" spans="1:7" x14ac:dyDescent="0.25">
      <c r="A95" s="9" t="s">
        <v>135</v>
      </c>
      <c r="B95" s="14" t="s">
        <v>136</v>
      </c>
      <c r="C95" s="10" t="s">
        <v>145</v>
      </c>
      <c r="D95" s="18">
        <v>6.9</v>
      </c>
      <c r="E95" s="10">
        <v>3212</v>
      </c>
      <c r="F95" s="9" t="s">
        <v>126</v>
      </c>
      <c r="G95" s="29" t="s">
        <v>15</v>
      </c>
    </row>
    <row r="96" spans="1:7" x14ac:dyDescent="0.25">
      <c r="A96" s="9" t="s">
        <v>135</v>
      </c>
      <c r="B96" s="14" t="s">
        <v>136</v>
      </c>
      <c r="C96" s="10" t="s">
        <v>146</v>
      </c>
      <c r="D96" s="18">
        <v>3483.47</v>
      </c>
      <c r="E96" s="10">
        <v>3212</v>
      </c>
      <c r="F96" s="9" t="s">
        <v>126</v>
      </c>
      <c r="G96" s="29" t="s">
        <v>15</v>
      </c>
    </row>
    <row r="97" spans="1:7" x14ac:dyDescent="0.25">
      <c r="A97" s="9" t="s">
        <v>135</v>
      </c>
      <c r="B97" s="14" t="s">
        <v>136</v>
      </c>
      <c r="C97" s="10" t="s">
        <v>147</v>
      </c>
      <c r="D97" s="18">
        <v>3311.56</v>
      </c>
      <c r="E97" s="10">
        <v>3237</v>
      </c>
      <c r="F97" s="9" t="s">
        <v>127</v>
      </c>
      <c r="G97" s="29" t="s">
        <v>15</v>
      </c>
    </row>
    <row r="98" spans="1:7" x14ac:dyDescent="0.25">
      <c r="A98" s="9" t="s">
        <v>135</v>
      </c>
      <c r="B98" s="14" t="s">
        <v>136</v>
      </c>
      <c r="C98" s="10" t="s">
        <v>148</v>
      </c>
      <c r="D98" s="18">
        <v>1451.25</v>
      </c>
      <c r="E98" s="10">
        <v>3237</v>
      </c>
      <c r="F98" s="9" t="s">
        <v>127</v>
      </c>
      <c r="G98" s="29" t="s">
        <v>15</v>
      </c>
    </row>
    <row r="99" spans="1:7" x14ac:dyDescent="0.25">
      <c r="A99" s="9" t="s">
        <v>135</v>
      </c>
      <c r="B99" s="14" t="s">
        <v>136</v>
      </c>
      <c r="C99" s="10" t="s">
        <v>149</v>
      </c>
      <c r="D99" s="18">
        <v>193.26</v>
      </c>
      <c r="E99" s="10">
        <v>3237</v>
      </c>
      <c r="F99" s="9" t="s">
        <v>127</v>
      </c>
      <c r="G99" s="29" t="s">
        <v>15</v>
      </c>
    </row>
    <row r="100" spans="1:7" x14ac:dyDescent="0.25">
      <c r="A100" s="9" t="s">
        <v>132</v>
      </c>
      <c r="B100" s="14" t="s">
        <v>133</v>
      </c>
      <c r="C100" s="10" t="s">
        <v>134</v>
      </c>
      <c r="D100" s="18">
        <v>628.44000000000005</v>
      </c>
      <c r="E100" s="10">
        <v>3812</v>
      </c>
      <c r="F100" s="9" t="s">
        <v>130</v>
      </c>
      <c r="G100" s="29" t="s">
        <v>15</v>
      </c>
    </row>
    <row r="101" spans="1:7" x14ac:dyDescent="0.25">
      <c r="A101" s="9" t="s">
        <v>131</v>
      </c>
      <c r="B101" s="14" t="s">
        <v>116</v>
      </c>
      <c r="C101" s="10" t="s">
        <v>23</v>
      </c>
      <c r="D101" s="18">
        <v>239.76</v>
      </c>
      <c r="E101" s="10">
        <v>3221</v>
      </c>
      <c r="F101" s="9" t="s">
        <v>35</v>
      </c>
      <c r="G101" s="29" t="s">
        <v>15</v>
      </c>
    </row>
    <row r="102" spans="1:7" ht="21" customHeight="1" thickBot="1" x14ac:dyDescent="0.3">
      <c r="A102" s="22" t="s">
        <v>16</v>
      </c>
      <c r="B102" s="23"/>
      <c r="C102" s="24"/>
      <c r="D102" s="25">
        <f>SUM(D86:D101)</f>
        <v>139846.70000000001</v>
      </c>
      <c r="E102" s="24"/>
      <c r="F102" s="26"/>
      <c r="G102" s="27"/>
    </row>
    <row r="103" spans="1:7" ht="15.75" thickBot="1" x14ac:dyDescent="0.3">
      <c r="A103" s="30" t="s">
        <v>128</v>
      </c>
      <c r="B103" s="31"/>
      <c r="C103" s="32"/>
      <c r="D103" s="33">
        <v>163107.39000000001</v>
      </c>
      <c r="E103" s="32"/>
      <c r="F103" s="34"/>
      <c r="G103" s="35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2025-08-12T12:59:39Z</cp:lastPrinted>
  <dcterms:created xsi:type="dcterms:W3CDTF">2024-03-05T11:42:46Z</dcterms:created>
  <dcterms:modified xsi:type="dcterms:W3CDTF">2025-08-12T12:59:48Z</dcterms:modified>
</cp:coreProperties>
</file>