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1\Downloads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6" i="1" l="1"/>
  <c r="D86" i="1"/>
  <c r="D84" i="1"/>
  <c r="D82" i="1"/>
  <c r="D80" i="1"/>
  <c r="D78" i="1"/>
  <c r="D76" i="1"/>
  <c r="D74" i="1"/>
  <c r="D72" i="1"/>
  <c r="D70" i="1"/>
  <c r="D68" i="1"/>
  <c r="D66" i="1"/>
  <c r="D64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0" i="1"/>
  <c r="D28" i="1"/>
  <c r="D26" i="1"/>
  <c r="D24" i="1"/>
  <c r="D22" i="1"/>
  <c r="D20" i="1"/>
  <c r="D18" i="1"/>
  <c r="D8" i="1"/>
</calcChain>
</file>

<file path=xl/sharedStrings.xml><?xml version="1.0" encoding="utf-8"?>
<sst xmlns="http://schemas.openxmlformats.org/spreadsheetml/2006/main" count="338" uniqueCount="137">
  <si>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</si>
  <si>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</si>
  <si>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</si>
  <si>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</si>
  <si>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</si>
  <si>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</si>
  <si>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</si>
  <si>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</si>
  <si>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OTOČAC_x000D_
ĆIRILA I METODA 2_x000D_
OTOČAC_x000D_
Tel: +385(53)771133   Fax: +385(53)771133_x000D_
OIB: 92358552068_x000D_
Mail: ured@ss-otocac.skole.hr_x000D_
IBAN: HR7323400091110271973</t>
  </si>
  <si>
    <t xml:space="preserve">Odgovorna Osoba: IVAN VIDMAR_x000D_
     </t>
  </si>
  <si>
    <t>Isplata Sredstava Za Razdoblje: 01.06.2025 Do 30.06.2025</t>
  </si>
  <si>
    <t>LEKSIKON d. o .o</t>
  </si>
  <si>
    <t>93459741390</t>
  </si>
  <si>
    <t>Rijeka</t>
  </si>
  <si>
    <t>UREDSKI MATERIJAL I OSTALI MATERIJALNI RASHODI</t>
  </si>
  <si>
    <t>SREDNJA ŠKOLA OTOČAC</t>
  </si>
  <si>
    <t>Ukupno:</t>
  </si>
  <si>
    <t>Plodine d.d.</t>
  </si>
  <si>
    <t>92510683607</t>
  </si>
  <si>
    <t>51000 Rijeka</t>
  </si>
  <si>
    <t>MATERIJAL I SIROVINE</t>
  </si>
  <si>
    <t>REPREZENTACIJA</t>
  </si>
  <si>
    <t>In Rebus d.o.o.</t>
  </si>
  <si>
    <t>91591564577</t>
  </si>
  <si>
    <t>10000 Zagreb</t>
  </si>
  <si>
    <t>Zakupnine i najmanine</t>
  </si>
  <si>
    <t>HP-Hrvatska pošta d.d.</t>
  </si>
  <si>
    <t>87311810356</t>
  </si>
  <si>
    <t>10410 Velika Gorica</t>
  </si>
  <si>
    <t>USLUGE TELEFONA, INTERNETA, POŠTE I PRIJEVOZA</t>
  </si>
  <si>
    <t>AGRO - MILKA d.o.o.</t>
  </si>
  <si>
    <t>86959965290</t>
  </si>
  <si>
    <t>53220 Otočac</t>
  </si>
  <si>
    <t>TIMBER - TRADE d.o.o.</t>
  </si>
  <si>
    <t>86504448729</t>
  </si>
  <si>
    <t>SITNI INVENTAR I AUTOGUME</t>
  </si>
  <si>
    <t>KOMUNALAC D.O.O.</t>
  </si>
  <si>
    <t>86450923940</t>
  </si>
  <si>
    <t>KOMUNALNE USLUGE</t>
  </si>
  <si>
    <t>FINA-FINANCIJSKA AGENCIJA</t>
  </si>
  <si>
    <t>85821130368</t>
  </si>
  <si>
    <t>BANKARSKE USLUGE I USLUGE PLATNOG PROMETA</t>
  </si>
  <si>
    <t>JASNA d.o.o.</t>
  </si>
  <si>
    <t>82505214245</t>
  </si>
  <si>
    <t>MATERIJAL I DIJELOVI ZA TEKUĆE I INVESTICIJSKO ODRŽAVANJE</t>
  </si>
  <si>
    <t>Hrvatski telekom d.d.</t>
  </si>
  <si>
    <t>81793146560</t>
  </si>
  <si>
    <t>10135 Zagreb</t>
  </si>
  <si>
    <t>Optimus Lab d.o.o.</t>
  </si>
  <si>
    <t>71981294715</t>
  </si>
  <si>
    <t>40 000 Čakovec</t>
  </si>
  <si>
    <t>RAČUNALNE USLUGE</t>
  </si>
  <si>
    <t>HRT, ODJEL PRETPLATE</t>
  </si>
  <si>
    <t>68419124305</t>
  </si>
  <si>
    <t>10000 ZAGREB</t>
  </si>
  <si>
    <t>Pristojbe i naknade</t>
  </si>
  <si>
    <t>JAMITA,OBRT ZA TRGOVINU,VL.SNJEŽANA PAJDAKOVIĆ</t>
  </si>
  <si>
    <t>66344127751</t>
  </si>
  <si>
    <t>53000 GOSPIĆ</t>
  </si>
  <si>
    <t>HGSPOT Grupa d.o.o.</t>
  </si>
  <si>
    <t>65553879500</t>
  </si>
  <si>
    <t>10060 Zagreb-Markuševac</t>
  </si>
  <si>
    <t>UREDSKA OPREMA I NAMJEŠTAJ</t>
  </si>
  <si>
    <t>Narodne novine d.d.</t>
  </si>
  <si>
    <t>64546066176</t>
  </si>
  <si>
    <t>10020 Zagreb</t>
  </si>
  <si>
    <t>HEP-OPSKRBA D.O.O.</t>
  </si>
  <si>
    <t>63073332379</t>
  </si>
  <si>
    <t>ENERGIJA</t>
  </si>
  <si>
    <t>ASTRAL D.O.O. ZA TRGOVINU I USLUGE</t>
  </si>
  <si>
    <t>57823180328</t>
  </si>
  <si>
    <t>35000 SLAVONSKI BROD</t>
  </si>
  <si>
    <t xml:space="preserve">ZNAMEN d.o.o.                         </t>
  </si>
  <si>
    <t>46756708256</t>
  </si>
  <si>
    <t>-</t>
  </si>
  <si>
    <t>REGATA d.o.o.</t>
  </si>
  <si>
    <t>43042344559</t>
  </si>
  <si>
    <t>KSU d.o.o.</t>
  </si>
  <si>
    <t>34976993601</t>
  </si>
  <si>
    <t>GACKA d.o.o. odvoz kom. otpada</t>
  </si>
  <si>
    <t>32380214737</t>
  </si>
  <si>
    <t>GACKA d.o.o - pričuva</t>
  </si>
  <si>
    <t>3238021473</t>
  </si>
  <si>
    <t>JOIN VL. JOSIP PUŠKARIĆ</t>
  </si>
  <si>
    <t>30181718398</t>
  </si>
  <si>
    <t>47300 SALOPEK SELO</t>
  </si>
  <si>
    <t>USLUGE PROMIDŽBE I INFORMIRANJA</t>
  </si>
  <si>
    <t>A1 Hrvatska d.o.o-telefon</t>
  </si>
  <si>
    <t>29524210204</t>
  </si>
  <si>
    <t>10 000 Zagreb</t>
  </si>
  <si>
    <t>A1Hrvatska d.o.o.-mobitel</t>
  </si>
  <si>
    <t>Zagreb</t>
  </si>
  <si>
    <t>HRVATSKE VODE,VGI "Lika"</t>
  </si>
  <si>
    <t>28921383001</t>
  </si>
  <si>
    <t>Senj</t>
  </si>
  <si>
    <t>OSTALE USLUGE</t>
  </si>
  <si>
    <t xml:space="preserve">ZVONIMIR d.o.o.                       </t>
  </si>
  <si>
    <t>28719675137</t>
  </si>
  <si>
    <t>Društvo PRIJEVOZ KNEŽEVIĆ d.o.o.</t>
  </si>
  <si>
    <t>28416091804</t>
  </si>
  <si>
    <t>53231 Plitvička Jezera</t>
  </si>
  <si>
    <t>OSTALI NESPOMENUTI RASHODI POSLOVANJA</t>
  </si>
  <si>
    <t>Njegovan d.o.o.</t>
  </si>
  <si>
    <t>22744544421</t>
  </si>
  <si>
    <t>AUTOTRANS d.d.</t>
  </si>
  <si>
    <t>19819724166</t>
  </si>
  <si>
    <t>51557 Cres</t>
  </si>
  <si>
    <t>Nema Konta Na Odabranoj Razini</t>
  </si>
  <si>
    <t>VATEL SERVISI d.o.o.</t>
  </si>
  <si>
    <t>13797891015</t>
  </si>
  <si>
    <t>21000 Split</t>
  </si>
  <si>
    <t>USLUGE TEKUĆEG I INVESTICIJSKOG ODRŽAVANJA</t>
  </si>
  <si>
    <t>HRVATSKI ŠUMARSKI INSTITUT</t>
  </si>
  <si>
    <t>13579392023</t>
  </si>
  <si>
    <t>Jastrebarsko</t>
  </si>
  <si>
    <t>ETD-F j.d.o.o.</t>
  </si>
  <si>
    <t>11886204009</t>
  </si>
  <si>
    <t>42201 Beretinec</t>
  </si>
  <si>
    <t>LOKI,sevice</t>
  </si>
  <si>
    <t>03043178826</t>
  </si>
  <si>
    <t>Otočac</t>
  </si>
  <si>
    <t>PRIVREDNA BANKA ZAGREB d.d.</t>
  </si>
  <si>
    <t>02535697732</t>
  </si>
  <si>
    <t>PLAĆE ZA REDOVAN RAD</t>
  </si>
  <si>
    <t>PLAĆE ZA PREKOVREMENI RAD</t>
  </si>
  <si>
    <t>DOPRINOSI ZA ZDRAVSTVENO OSIGURANJE</t>
  </si>
  <si>
    <t>SLUŽBENA PUTOVANJA</t>
  </si>
  <si>
    <t>NAKNADE ZA PRIJEVOZ, ZA RAD NA TERENU I ODVOJENI ŽIVOT</t>
  </si>
  <si>
    <t>INTELEKTUALNE I OSOBNE USLUGE</t>
  </si>
  <si>
    <t>Sveukupno:</t>
  </si>
  <si>
    <t>OSTALI RASHODI ZA ZAPOSLENE</t>
  </si>
  <si>
    <t>GROUPAMA OSIGURANJE D.D.-PODRUŽNICA HRVATSKA</t>
  </si>
  <si>
    <t>56722567504</t>
  </si>
  <si>
    <t>PREMIJE OSIGURANJA</t>
  </si>
  <si>
    <t>ZAPOSLENICI</t>
  </si>
  <si>
    <t>92358552068</t>
  </si>
  <si>
    <t>962358552068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</si>
</sst>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2"/>
  <sheetViews>
    <sheetView tabSelected="1" topLeftCell="A79" zoomScaleNormal="100" workbookViewId="0">
      <selection activeCell="C105" sqref="C10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149.52000000000001</v>
      </c>
      <c r="E7" s="10">
        <v>3221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149.52000000000001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13.28</v>
      </c>
      <c r="E9" s="10">
        <v>3221</v>
      </c>
      <c r="F9" s="9" t="s">
        <v>14</v>
      </c>
      <c r="G9" s="28" t="s">
        <v>15</v>
      </c>
    </row>
    <row r="10" spans="1:7" x14ac:dyDescent="0.25">
      <c r="A10" s="9"/>
      <c r="B10" s="14"/>
      <c r="C10" s="10"/>
      <c r="D10" s="18">
        <v>3.58</v>
      </c>
      <c r="E10" s="10">
        <v>3222</v>
      </c>
      <c r="F10" s="9" t="s">
        <v>20</v>
      </c>
      <c r="G10" s="29" t="s">
        <v>15</v>
      </c>
    </row>
    <row r="11" spans="1:7" x14ac:dyDescent="0.25">
      <c r="A11" s="9"/>
      <c r="B11" s="14"/>
      <c r="C11" s="10"/>
      <c r="D11" s="18">
        <v>31.64</v>
      </c>
      <c r="E11" s="10">
        <v>3222</v>
      </c>
      <c r="F11" s="9" t="s">
        <v>20</v>
      </c>
      <c r="G11" s="29" t="s">
        <v>15</v>
      </c>
    </row>
    <row r="12" spans="1:7" x14ac:dyDescent="0.25">
      <c r="A12" s="9"/>
      <c r="B12" s="14"/>
      <c r="C12" s="10"/>
      <c r="D12" s="18">
        <v>37.43</v>
      </c>
      <c r="E12" s="10">
        <v>3222</v>
      </c>
      <c r="F12" s="9" t="s">
        <v>20</v>
      </c>
      <c r="G12" s="29" t="s">
        <v>15</v>
      </c>
    </row>
    <row r="13" spans="1:7" x14ac:dyDescent="0.25">
      <c r="A13" s="9"/>
      <c r="B13" s="14"/>
      <c r="C13" s="10"/>
      <c r="D13" s="18">
        <v>93.43</v>
      </c>
      <c r="E13" s="10">
        <v>3222</v>
      </c>
      <c r="F13" s="9" t="s">
        <v>20</v>
      </c>
      <c r="G13" s="29" t="s">
        <v>15</v>
      </c>
    </row>
    <row r="14" spans="1:7" x14ac:dyDescent="0.25">
      <c r="A14" s="9"/>
      <c r="B14" s="14"/>
      <c r="C14" s="10"/>
      <c r="D14" s="18">
        <v>112.28</v>
      </c>
      <c r="E14" s="10">
        <v>3222</v>
      </c>
      <c r="F14" s="9" t="s">
        <v>20</v>
      </c>
      <c r="G14" s="29" t="s">
        <v>15</v>
      </c>
    </row>
    <row r="15" spans="1:7" x14ac:dyDescent="0.25">
      <c r="A15" s="9"/>
      <c r="B15" s="14"/>
      <c r="C15" s="10"/>
      <c r="D15" s="18">
        <v>167.24</v>
      </c>
      <c r="E15" s="10">
        <v>3222</v>
      </c>
      <c r="F15" s="9" t="s">
        <v>20</v>
      </c>
      <c r="G15" s="29" t="s">
        <v>15</v>
      </c>
    </row>
    <row r="16" spans="1:7" x14ac:dyDescent="0.25">
      <c r="A16" s="9"/>
      <c r="B16" s="14"/>
      <c r="C16" s="10"/>
      <c r="D16" s="18">
        <v>287.77999999999997</v>
      </c>
      <c r="E16" s="10">
        <v>3222</v>
      </c>
      <c r="F16" s="9" t="s">
        <v>20</v>
      </c>
      <c r="G16" s="29" t="s">
        <v>15</v>
      </c>
    </row>
    <row r="17" spans="1:7" x14ac:dyDescent="0.25">
      <c r="A17" s="9"/>
      <c r="B17" s="14"/>
      <c r="C17" s="10"/>
      <c r="D17" s="18">
        <v>194.14</v>
      </c>
      <c r="E17" s="10">
        <v>3293</v>
      </c>
      <c r="F17" s="9" t="s">
        <v>21</v>
      </c>
      <c r="G17" s="29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SUM(D9:D17)</f>
        <v>940.8</v>
      </c>
      <c r="E18" s="24"/>
      <c r="F18" s="26"/>
      <c r="G18" s="27"/>
    </row>
    <row r="19" spans="1:7" x14ac:dyDescent="0.25">
      <c r="A19" s="9" t="s">
        <v>22</v>
      </c>
      <c r="B19" s="14" t="s">
        <v>23</v>
      </c>
      <c r="C19" s="10" t="s">
        <v>24</v>
      </c>
      <c r="D19" s="18">
        <v>265.27999999999997</v>
      </c>
      <c r="E19" s="10">
        <v>3235</v>
      </c>
      <c r="F19" s="9" t="s">
        <v>25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265.27999999999997</v>
      </c>
      <c r="E20" s="24"/>
      <c r="F20" s="26"/>
      <c r="G20" s="27"/>
    </row>
    <row r="21" spans="1:7" x14ac:dyDescent="0.25">
      <c r="A21" s="9" t="s">
        <v>26</v>
      </c>
      <c r="B21" s="14" t="s">
        <v>27</v>
      </c>
      <c r="C21" s="10" t="s">
        <v>28</v>
      </c>
      <c r="D21" s="18">
        <v>10.8</v>
      </c>
      <c r="E21" s="10">
        <v>3231</v>
      </c>
      <c r="F21" s="9" t="s">
        <v>29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10.8</v>
      </c>
      <c r="E22" s="24"/>
      <c r="F22" s="26"/>
      <c r="G22" s="27"/>
    </row>
    <row r="23" spans="1:7" x14ac:dyDescent="0.25">
      <c r="A23" s="9" t="s">
        <v>30</v>
      </c>
      <c r="B23" s="14" t="s">
        <v>31</v>
      </c>
      <c r="C23" s="10" t="s">
        <v>32</v>
      </c>
      <c r="D23" s="18">
        <v>228.1</v>
      </c>
      <c r="E23" s="10">
        <v>3222</v>
      </c>
      <c r="F23" s="9" t="s">
        <v>20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228.1</v>
      </c>
      <c r="E24" s="24"/>
      <c r="F24" s="26"/>
      <c r="G24" s="27"/>
    </row>
    <row r="25" spans="1:7" x14ac:dyDescent="0.25">
      <c r="A25" s="9" t="s">
        <v>33</v>
      </c>
      <c r="B25" s="14" t="s">
        <v>34</v>
      </c>
      <c r="C25" s="10" t="s">
        <v>32</v>
      </c>
      <c r="D25" s="18">
        <v>75</v>
      </c>
      <c r="E25" s="10">
        <v>3225</v>
      </c>
      <c r="F25" s="9" t="s">
        <v>35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75</v>
      </c>
      <c r="E26" s="24"/>
      <c r="F26" s="26"/>
      <c r="G26" s="27"/>
    </row>
    <row r="27" spans="1:7" x14ac:dyDescent="0.25">
      <c r="A27" s="9" t="s">
        <v>36</v>
      </c>
      <c r="B27" s="14" t="s">
        <v>37</v>
      </c>
      <c r="C27" s="10" t="s">
        <v>32</v>
      </c>
      <c r="D27" s="18">
        <v>725.38</v>
      </c>
      <c r="E27" s="10">
        <v>3234</v>
      </c>
      <c r="F27" s="9" t="s">
        <v>38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725.38</v>
      </c>
      <c r="E28" s="24"/>
      <c r="F28" s="26"/>
      <c r="G28" s="27"/>
    </row>
    <row r="29" spans="1:7" x14ac:dyDescent="0.25">
      <c r="A29" s="9" t="s">
        <v>39</v>
      </c>
      <c r="B29" s="14" t="s">
        <v>40</v>
      </c>
      <c r="C29" s="10" t="s">
        <v>24</v>
      </c>
      <c r="D29" s="18">
        <v>3.32</v>
      </c>
      <c r="E29" s="10">
        <v>3431</v>
      </c>
      <c r="F29" s="9" t="s">
        <v>41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3.32</v>
      </c>
      <c r="E30" s="24"/>
      <c r="F30" s="26"/>
      <c r="G30" s="27"/>
    </row>
    <row r="31" spans="1:7" x14ac:dyDescent="0.25">
      <c r="A31" s="9" t="s">
        <v>42</v>
      </c>
      <c r="B31" s="14" t="s">
        <v>43</v>
      </c>
      <c r="C31" s="10" t="s">
        <v>32</v>
      </c>
      <c r="D31" s="18">
        <v>128.76</v>
      </c>
      <c r="E31" s="10">
        <v>3222</v>
      </c>
      <c r="F31" s="9" t="s">
        <v>20</v>
      </c>
      <c r="G31" s="28" t="s">
        <v>15</v>
      </c>
    </row>
    <row r="32" spans="1:7" x14ac:dyDescent="0.25">
      <c r="A32" s="9"/>
      <c r="B32" s="14"/>
      <c r="C32" s="10"/>
      <c r="D32" s="18">
        <v>50.3</v>
      </c>
      <c r="E32" s="10">
        <v>3224</v>
      </c>
      <c r="F32" s="9" t="s">
        <v>44</v>
      </c>
      <c r="G32" s="29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SUM(D31:D32)</f>
        <v>179.06</v>
      </c>
      <c r="E33" s="24"/>
      <c r="F33" s="26"/>
      <c r="G33" s="27"/>
    </row>
    <row r="34" spans="1:7" x14ac:dyDescent="0.25">
      <c r="A34" s="9" t="s">
        <v>45</v>
      </c>
      <c r="B34" s="14" t="s">
        <v>46</v>
      </c>
      <c r="C34" s="10" t="s">
        <v>47</v>
      </c>
      <c r="D34" s="18">
        <v>29.14</v>
      </c>
      <c r="E34" s="10">
        <v>3231</v>
      </c>
      <c r="F34" s="9" t="s">
        <v>29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29.14</v>
      </c>
      <c r="E35" s="24"/>
      <c r="F35" s="26"/>
      <c r="G35" s="27"/>
    </row>
    <row r="36" spans="1:7" x14ac:dyDescent="0.25">
      <c r="A36" s="9" t="s">
        <v>48</v>
      </c>
      <c r="B36" s="14" t="s">
        <v>49</v>
      </c>
      <c r="C36" s="10" t="s">
        <v>50</v>
      </c>
      <c r="D36" s="18">
        <v>148.75</v>
      </c>
      <c r="E36" s="10">
        <v>3238</v>
      </c>
      <c r="F36" s="9" t="s">
        <v>51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148.75</v>
      </c>
      <c r="E37" s="24"/>
      <c r="F37" s="26"/>
      <c r="G37" s="27"/>
    </row>
    <row r="38" spans="1:7" x14ac:dyDescent="0.25">
      <c r="A38" s="9" t="s">
        <v>52</v>
      </c>
      <c r="B38" s="14" t="s">
        <v>53</v>
      </c>
      <c r="C38" s="10" t="s">
        <v>54</v>
      </c>
      <c r="D38" s="18">
        <v>10.62</v>
      </c>
      <c r="E38" s="10">
        <v>3295</v>
      </c>
      <c r="F38" s="9" t="s">
        <v>55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10.62</v>
      </c>
      <c r="E39" s="24"/>
      <c r="F39" s="26"/>
      <c r="G39" s="27"/>
    </row>
    <row r="40" spans="1:7" x14ac:dyDescent="0.25">
      <c r="A40" s="9" t="s">
        <v>56</v>
      </c>
      <c r="B40" s="14" t="s">
        <v>57</v>
      </c>
      <c r="C40" s="10" t="s">
        <v>58</v>
      </c>
      <c r="D40" s="18">
        <v>589.20000000000005</v>
      </c>
      <c r="E40" s="10">
        <v>3221</v>
      </c>
      <c r="F40" s="9" t="s">
        <v>14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589.20000000000005</v>
      </c>
      <c r="E41" s="24"/>
      <c r="F41" s="26"/>
      <c r="G41" s="27"/>
    </row>
    <row r="42" spans="1:7" x14ac:dyDescent="0.25">
      <c r="A42" s="9" t="s">
        <v>59</v>
      </c>
      <c r="B42" s="14" t="s">
        <v>60</v>
      </c>
      <c r="C42" s="10" t="s">
        <v>61</v>
      </c>
      <c r="D42" s="18">
        <v>7748</v>
      </c>
      <c r="E42" s="10">
        <v>4221</v>
      </c>
      <c r="F42" s="9" t="s">
        <v>62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7748</v>
      </c>
      <c r="E43" s="24"/>
      <c r="F43" s="26"/>
      <c r="G43" s="27"/>
    </row>
    <row r="44" spans="1:7" x14ac:dyDescent="0.25">
      <c r="A44" s="9" t="s">
        <v>63</v>
      </c>
      <c r="B44" s="14" t="s">
        <v>64</v>
      </c>
      <c r="C44" s="10" t="s">
        <v>65</v>
      </c>
      <c r="D44" s="18">
        <v>237.75</v>
      </c>
      <c r="E44" s="10">
        <v>3221</v>
      </c>
      <c r="F44" s="9" t="s">
        <v>14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237.75</v>
      </c>
      <c r="E45" s="24"/>
      <c r="F45" s="26"/>
      <c r="G45" s="27"/>
    </row>
    <row r="46" spans="1:7" x14ac:dyDescent="0.25">
      <c r="A46" s="9" t="s">
        <v>66</v>
      </c>
      <c r="B46" s="14" t="s">
        <v>67</v>
      </c>
      <c r="C46" s="10" t="s">
        <v>54</v>
      </c>
      <c r="D46" s="18">
        <v>1601.68</v>
      </c>
      <c r="E46" s="10">
        <v>3223</v>
      </c>
      <c r="F46" s="9" t="s">
        <v>68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1601.68</v>
      </c>
      <c r="E47" s="24"/>
      <c r="F47" s="26"/>
      <c r="G47" s="27"/>
    </row>
    <row r="48" spans="1:7" x14ac:dyDescent="0.25">
      <c r="A48" s="9" t="s">
        <v>69</v>
      </c>
      <c r="B48" s="14" t="s">
        <v>70</v>
      </c>
      <c r="C48" s="10" t="s">
        <v>71</v>
      </c>
      <c r="D48" s="18">
        <v>136.85</v>
      </c>
      <c r="E48" s="10">
        <v>3222</v>
      </c>
      <c r="F48" s="9" t="s">
        <v>20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136.85</v>
      </c>
      <c r="E49" s="24"/>
      <c r="F49" s="26"/>
      <c r="G49" s="27"/>
    </row>
    <row r="50" spans="1:7" x14ac:dyDescent="0.25">
      <c r="A50" s="9" t="s">
        <v>72</v>
      </c>
      <c r="B50" s="14" t="s">
        <v>73</v>
      </c>
      <c r="C50" s="10" t="s">
        <v>74</v>
      </c>
      <c r="D50" s="18">
        <v>59.85</v>
      </c>
      <c r="E50" s="10">
        <v>3221</v>
      </c>
      <c r="F50" s="9" t="s">
        <v>14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59.85</v>
      </c>
      <c r="E51" s="24"/>
      <c r="F51" s="26"/>
      <c r="G51" s="27"/>
    </row>
    <row r="52" spans="1:7" x14ac:dyDescent="0.25">
      <c r="A52" s="9" t="s">
        <v>75</v>
      </c>
      <c r="B52" s="14" t="s">
        <v>76</v>
      </c>
      <c r="C52" s="10" t="s">
        <v>32</v>
      </c>
      <c r="D52" s="18">
        <v>48.83</v>
      </c>
      <c r="E52" s="10">
        <v>3222</v>
      </c>
      <c r="F52" s="9" t="s">
        <v>20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48.83</v>
      </c>
      <c r="E53" s="24"/>
      <c r="F53" s="26"/>
      <c r="G53" s="27"/>
    </row>
    <row r="54" spans="1:7" x14ac:dyDescent="0.25">
      <c r="A54" s="9" t="s">
        <v>77</v>
      </c>
      <c r="B54" s="14" t="s">
        <v>78</v>
      </c>
      <c r="C54" s="10" t="s">
        <v>28</v>
      </c>
      <c r="D54" s="18">
        <v>271.3</v>
      </c>
      <c r="E54" s="10">
        <v>3235</v>
      </c>
      <c r="F54" s="9" t="s">
        <v>25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271.3</v>
      </c>
      <c r="E55" s="24"/>
      <c r="F55" s="26"/>
      <c r="G55" s="27"/>
    </row>
    <row r="56" spans="1:7" x14ac:dyDescent="0.25">
      <c r="A56" s="9" t="s">
        <v>79</v>
      </c>
      <c r="B56" s="14" t="s">
        <v>80</v>
      </c>
      <c r="C56" s="10" t="s">
        <v>32</v>
      </c>
      <c r="D56" s="18">
        <v>277.08</v>
      </c>
      <c r="E56" s="10">
        <v>3234</v>
      </c>
      <c r="F56" s="9" t="s">
        <v>38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277.08</v>
      </c>
      <c r="E57" s="24"/>
      <c r="F57" s="26"/>
      <c r="G57" s="27"/>
    </row>
    <row r="58" spans="1:7" x14ac:dyDescent="0.25">
      <c r="A58" s="9" t="s">
        <v>81</v>
      </c>
      <c r="B58" s="14" t="s">
        <v>82</v>
      </c>
      <c r="C58" s="10" t="s">
        <v>32</v>
      </c>
      <c r="D58" s="18">
        <v>4.54</v>
      </c>
      <c r="E58" s="10">
        <v>3234</v>
      </c>
      <c r="F58" s="9" t="s">
        <v>38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4.54</v>
      </c>
      <c r="E59" s="24"/>
      <c r="F59" s="26"/>
      <c r="G59" s="27"/>
    </row>
    <row r="60" spans="1:7" x14ac:dyDescent="0.25">
      <c r="A60" s="9" t="s">
        <v>83</v>
      </c>
      <c r="B60" s="14" t="s">
        <v>84</v>
      </c>
      <c r="C60" s="10" t="s">
        <v>85</v>
      </c>
      <c r="D60" s="18">
        <v>194</v>
      </c>
      <c r="E60" s="10">
        <v>3233</v>
      </c>
      <c r="F60" s="9" t="s">
        <v>86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194</v>
      </c>
      <c r="E61" s="24"/>
      <c r="F61" s="26"/>
      <c r="G61" s="27"/>
    </row>
    <row r="62" spans="1:7" x14ac:dyDescent="0.25">
      <c r="A62" s="9" t="s">
        <v>87</v>
      </c>
      <c r="B62" s="14" t="s">
        <v>88</v>
      </c>
      <c r="C62" s="10" t="s">
        <v>89</v>
      </c>
      <c r="D62" s="18">
        <v>62.91</v>
      </c>
      <c r="E62" s="10">
        <v>3231</v>
      </c>
      <c r="F62" s="9" t="s">
        <v>29</v>
      </c>
      <c r="G62" s="28" t="s">
        <v>15</v>
      </c>
    </row>
    <row r="63" spans="1:7" x14ac:dyDescent="0.25">
      <c r="A63" s="9"/>
      <c r="B63" s="14"/>
      <c r="C63" s="10"/>
      <c r="D63" s="18">
        <v>73</v>
      </c>
      <c r="E63" s="10">
        <v>3231</v>
      </c>
      <c r="F63" s="9" t="s">
        <v>29</v>
      </c>
      <c r="G63" s="29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SUM(D62:D63)</f>
        <v>135.91</v>
      </c>
      <c r="E64" s="24"/>
      <c r="F64" s="26"/>
      <c r="G64" s="27"/>
    </row>
    <row r="65" spans="1:7" x14ac:dyDescent="0.25">
      <c r="A65" s="9" t="s">
        <v>90</v>
      </c>
      <c r="B65" s="14" t="s">
        <v>88</v>
      </c>
      <c r="C65" s="10" t="s">
        <v>91</v>
      </c>
      <c r="D65" s="18">
        <v>29.2</v>
      </c>
      <c r="E65" s="10">
        <v>3231</v>
      </c>
      <c r="F65" s="9" t="s">
        <v>29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29.2</v>
      </c>
      <c r="E66" s="24"/>
      <c r="F66" s="26"/>
      <c r="G66" s="27"/>
    </row>
    <row r="67" spans="1:7" x14ac:dyDescent="0.25">
      <c r="A67" s="9" t="s">
        <v>92</v>
      </c>
      <c r="B67" s="14" t="s">
        <v>93</v>
      </c>
      <c r="C67" s="10" t="s">
        <v>94</v>
      </c>
      <c r="D67" s="18">
        <v>286.45999999999998</v>
      </c>
      <c r="E67" s="10">
        <v>3239</v>
      </c>
      <c r="F67" s="9" t="s">
        <v>95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286.45999999999998</v>
      </c>
      <c r="E68" s="24"/>
      <c r="F68" s="26"/>
      <c r="G68" s="27"/>
    </row>
    <row r="69" spans="1:7" x14ac:dyDescent="0.25">
      <c r="A69" s="9" t="s">
        <v>96</v>
      </c>
      <c r="B69" s="14" t="s">
        <v>97</v>
      </c>
      <c r="C69" s="10" t="s">
        <v>74</v>
      </c>
      <c r="D69" s="18">
        <v>37.5</v>
      </c>
      <c r="E69" s="10">
        <v>3293</v>
      </c>
      <c r="F69" s="9" t="s">
        <v>21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37.5</v>
      </c>
      <c r="E70" s="24"/>
      <c r="F70" s="26"/>
      <c r="G70" s="27"/>
    </row>
    <row r="71" spans="1:7" x14ac:dyDescent="0.25">
      <c r="A71" s="9" t="s">
        <v>98</v>
      </c>
      <c r="B71" s="14" t="s">
        <v>99</v>
      </c>
      <c r="C71" s="10" t="s">
        <v>100</v>
      </c>
      <c r="D71" s="18">
        <v>125</v>
      </c>
      <c r="E71" s="10">
        <v>3299</v>
      </c>
      <c r="F71" s="9" t="s">
        <v>101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125</v>
      </c>
      <c r="E72" s="24"/>
      <c r="F72" s="26"/>
      <c r="G72" s="27"/>
    </row>
    <row r="73" spans="1:7" x14ac:dyDescent="0.25">
      <c r="A73" s="9" t="s">
        <v>102</v>
      </c>
      <c r="B73" s="14" t="s">
        <v>103</v>
      </c>
      <c r="C73" s="10" t="s">
        <v>32</v>
      </c>
      <c r="D73" s="18">
        <v>84.26</v>
      </c>
      <c r="E73" s="10">
        <v>3222</v>
      </c>
      <c r="F73" s="9" t="s">
        <v>20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84.26</v>
      </c>
      <c r="E74" s="24"/>
      <c r="F74" s="26"/>
      <c r="G74" s="27"/>
    </row>
    <row r="75" spans="1:7" x14ac:dyDescent="0.25">
      <c r="A75" s="9" t="s">
        <v>104</v>
      </c>
      <c r="B75" s="14" t="s">
        <v>105</v>
      </c>
      <c r="C75" s="10" t="s">
        <v>106</v>
      </c>
      <c r="D75" s="18">
        <v>15692.06</v>
      </c>
      <c r="E75" s="10">
        <v>3721</v>
      </c>
      <c r="F75" s="9" t="s">
        <v>107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15692.06</v>
      </c>
      <c r="E76" s="24"/>
      <c r="F76" s="26"/>
      <c r="G76" s="27"/>
    </row>
    <row r="77" spans="1:7" x14ac:dyDescent="0.25">
      <c r="A77" s="9" t="s">
        <v>108</v>
      </c>
      <c r="B77" s="14" t="s">
        <v>109</v>
      </c>
      <c r="C77" s="10" t="s">
        <v>110</v>
      </c>
      <c r="D77" s="18">
        <v>75</v>
      </c>
      <c r="E77" s="10">
        <v>3232</v>
      </c>
      <c r="F77" s="9" t="s">
        <v>111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75</v>
      </c>
      <c r="E78" s="24"/>
      <c r="F78" s="26"/>
      <c r="G78" s="27"/>
    </row>
    <row r="79" spans="1:7" x14ac:dyDescent="0.25">
      <c r="A79" s="9" t="s">
        <v>112</v>
      </c>
      <c r="B79" s="14" t="s">
        <v>113</v>
      </c>
      <c r="C79" s="10" t="s">
        <v>114</v>
      </c>
      <c r="D79" s="18">
        <v>743.25</v>
      </c>
      <c r="E79" s="10">
        <v>3222</v>
      </c>
      <c r="F79" s="9" t="s">
        <v>20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743.25</v>
      </c>
      <c r="E80" s="24"/>
      <c r="F80" s="26"/>
      <c r="G80" s="27"/>
    </row>
    <row r="81" spans="1:7" x14ac:dyDescent="0.25">
      <c r="A81" s="9" t="s">
        <v>115</v>
      </c>
      <c r="B81" s="14" t="s">
        <v>116</v>
      </c>
      <c r="C81" s="10" t="s">
        <v>117</v>
      </c>
      <c r="D81" s="18">
        <v>126</v>
      </c>
      <c r="E81" s="10">
        <v>3222</v>
      </c>
      <c r="F81" s="9" t="s">
        <v>20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126</v>
      </c>
      <c r="E82" s="24"/>
      <c r="F82" s="26"/>
      <c r="G82" s="27"/>
    </row>
    <row r="83" spans="1:7" x14ac:dyDescent="0.25">
      <c r="A83" s="9" t="s">
        <v>118</v>
      </c>
      <c r="B83" s="14" t="s">
        <v>119</v>
      </c>
      <c r="C83" s="10" t="s">
        <v>120</v>
      </c>
      <c r="D83" s="18">
        <v>400</v>
      </c>
      <c r="E83" s="10">
        <v>3233</v>
      </c>
      <c r="F83" s="9" t="s">
        <v>86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400</v>
      </c>
      <c r="E84" s="24"/>
      <c r="F84" s="26"/>
      <c r="G84" s="27"/>
    </row>
    <row r="85" spans="1:7" x14ac:dyDescent="0.25">
      <c r="A85" s="9" t="s">
        <v>121</v>
      </c>
      <c r="B85" s="14" t="s">
        <v>122</v>
      </c>
      <c r="C85" s="10" t="s">
        <v>19</v>
      </c>
      <c r="D85" s="18">
        <v>100.91</v>
      </c>
      <c r="E85" s="10">
        <v>3431</v>
      </c>
      <c r="F85" s="9" t="s">
        <v>41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100.91</v>
      </c>
      <c r="E86" s="24"/>
      <c r="F86" s="26"/>
      <c r="G86" s="27"/>
    </row>
    <row r="87" spans="1:7" x14ac:dyDescent="0.25">
      <c r="A87" s="9" t="s">
        <v>134</v>
      </c>
      <c r="B87" s="14" t="s">
        <v>135</v>
      </c>
      <c r="C87" s="10" t="s">
        <v>120</v>
      </c>
      <c r="D87" s="18">
        <v>1155</v>
      </c>
      <c r="E87" s="10">
        <v>3111</v>
      </c>
      <c r="F87" s="9" t="s">
        <v>123</v>
      </c>
      <c r="G87" s="28" t="s">
        <v>15</v>
      </c>
    </row>
    <row r="88" spans="1:7" x14ac:dyDescent="0.25">
      <c r="A88" s="9" t="s">
        <v>134</v>
      </c>
      <c r="B88" s="14" t="s">
        <v>135</v>
      </c>
      <c r="C88" s="10" t="s">
        <v>120</v>
      </c>
      <c r="D88" s="18">
        <v>112313.12</v>
      </c>
      <c r="E88" s="10">
        <v>3111</v>
      </c>
      <c r="F88" s="9" t="s">
        <v>123</v>
      </c>
      <c r="G88" s="29" t="s">
        <v>15</v>
      </c>
    </row>
    <row r="89" spans="1:7" x14ac:dyDescent="0.25">
      <c r="A89" s="9" t="s">
        <v>134</v>
      </c>
      <c r="B89" s="14" t="s">
        <v>135</v>
      </c>
      <c r="C89" s="10" t="s">
        <v>120</v>
      </c>
      <c r="D89" s="18">
        <v>1913.41</v>
      </c>
      <c r="E89" s="10">
        <v>3113</v>
      </c>
      <c r="F89" s="9" t="s">
        <v>124</v>
      </c>
      <c r="G89" s="29" t="s">
        <v>15</v>
      </c>
    </row>
    <row r="90" spans="1:7" x14ac:dyDescent="0.25">
      <c r="A90" s="9" t="s">
        <v>134</v>
      </c>
      <c r="B90" s="14" t="s">
        <v>135</v>
      </c>
      <c r="C90" s="10" t="s">
        <v>120</v>
      </c>
      <c r="D90" s="18">
        <v>18453.13</v>
      </c>
      <c r="E90" s="10">
        <v>3132</v>
      </c>
      <c r="F90" s="9" t="s">
        <v>125</v>
      </c>
      <c r="G90" s="29" t="s">
        <v>15</v>
      </c>
    </row>
    <row r="91" spans="1:7" x14ac:dyDescent="0.25">
      <c r="A91" s="9" t="s">
        <v>134</v>
      </c>
      <c r="B91" s="14" t="s">
        <v>135</v>
      </c>
      <c r="C91" s="10" t="s">
        <v>120</v>
      </c>
      <c r="D91" s="18">
        <v>190.58</v>
      </c>
      <c r="E91" s="10">
        <v>3132</v>
      </c>
      <c r="F91" s="9" t="s">
        <v>125</v>
      </c>
      <c r="G91" s="29" t="s">
        <v>15</v>
      </c>
    </row>
    <row r="92" spans="1:7" x14ac:dyDescent="0.25">
      <c r="A92" s="9" t="s">
        <v>134</v>
      </c>
      <c r="B92" s="14" t="s">
        <v>135</v>
      </c>
      <c r="C92" s="10" t="s">
        <v>120</v>
      </c>
      <c r="D92" s="18">
        <v>657.25</v>
      </c>
      <c r="E92" s="10">
        <v>3121</v>
      </c>
      <c r="F92" s="9" t="s">
        <v>130</v>
      </c>
      <c r="G92" s="29" t="s">
        <v>15</v>
      </c>
    </row>
    <row r="93" spans="1:7" x14ac:dyDescent="0.25">
      <c r="A93" s="9" t="s">
        <v>134</v>
      </c>
      <c r="B93" s="14" t="s">
        <v>135</v>
      </c>
      <c r="C93" s="10" t="s">
        <v>120</v>
      </c>
      <c r="D93" s="18">
        <v>88.84</v>
      </c>
      <c r="E93" s="10">
        <v>3111</v>
      </c>
      <c r="F93" s="9" t="s">
        <v>123</v>
      </c>
      <c r="G93" s="29" t="s">
        <v>15</v>
      </c>
    </row>
    <row r="94" spans="1:7" x14ac:dyDescent="0.25">
      <c r="A94" s="9" t="s">
        <v>134</v>
      </c>
      <c r="B94" s="14" t="s">
        <v>135</v>
      </c>
      <c r="C94" s="10" t="s">
        <v>120</v>
      </c>
      <c r="D94" s="18">
        <v>15.82</v>
      </c>
      <c r="E94" s="10">
        <v>3113</v>
      </c>
      <c r="F94" s="9" t="s">
        <v>124</v>
      </c>
      <c r="G94" s="29" t="s">
        <v>15</v>
      </c>
    </row>
    <row r="95" spans="1:7" x14ac:dyDescent="0.25">
      <c r="A95" s="9" t="s">
        <v>134</v>
      </c>
      <c r="B95" s="14" t="s">
        <v>135</v>
      </c>
      <c r="C95" s="10" t="s">
        <v>120</v>
      </c>
      <c r="D95" s="18">
        <v>17.260000000000002</v>
      </c>
      <c r="E95" s="10">
        <v>3132</v>
      </c>
      <c r="F95" s="9" t="s">
        <v>125</v>
      </c>
      <c r="G95" s="29" t="s">
        <v>15</v>
      </c>
    </row>
    <row r="96" spans="1:7" x14ac:dyDescent="0.25">
      <c r="A96" s="9" t="s">
        <v>134</v>
      </c>
      <c r="B96" s="14" t="s">
        <v>135</v>
      </c>
      <c r="C96" s="10" t="s">
        <v>120</v>
      </c>
      <c r="D96" s="18">
        <v>300</v>
      </c>
      <c r="E96" s="10">
        <v>3121</v>
      </c>
      <c r="F96" s="9" t="s">
        <v>130</v>
      </c>
      <c r="G96" s="29" t="s">
        <v>15</v>
      </c>
    </row>
    <row r="97" spans="1:7" x14ac:dyDescent="0.25">
      <c r="A97" s="9" t="s">
        <v>134</v>
      </c>
      <c r="B97" s="14" t="s">
        <v>135</v>
      </c>
      <c r="C97" s="10" t="s">
        <v>120</v>
      </c>
      <c r="D97" s="18">
        <v>144.54</v>
      </c>
      <c r="E97" s="10">
        <v>3211</v>
      </c>
      <c r="F97" s="9" t="s">
        <v>126</v>
      </c>
      <c r="G97" s="29" t="s">
        <v>15</v>
      </c>
    </row>
    <row r="98" spans="1:7" x14ac:dyDescent="0.25">
      <c r="A98" s="9" t="s">
        <v>134</v>
      </c>
      <c r="B98" s="14" t="s">
        <v>135</v>
      </c>
      <c r="C98" s="10" t="s">
        <v>120</v>
      </c>
      <c r="D98" s="18">
        <v>240</v>
      </c>
      <c r="E98" s="10">
        <v>3211</v>
      </c>
      <c r="F98" s="9" t="s">
        <v>126</v>
      </c>
      <c r="G98" s="29" t="s">
        <v>15</v>
      </c>
    </row>
    <row r="99" spans="1:7" x14ac:dyDescent="0.25">
      <c r="A99" s="9" t="s">
        <v>134</v>
      </c>
      <c r="B99" s="14" t="s">
        <v>135</v>
      </c>
      <c r="C99" s="10" t="s">
        <v>120</v>
      </c>
      <c r="D99" s="18">
        <v>265</v>
      </c>
      <c r="E99" s="10">
        <v>3211</v>
      </c>
      <c r="F99" s="9" t="s">
        <v>126</v>
      </c>
      <c r="G99" s="29" t="s">
        <v>15</v>
      </c>
    </row>
    <row r="100" spans="1:7" x14ac:dyDescent="0.25">
      <c r="A100" s="9" t="s">
        <v>134</v>
      </c>
      <c r="B100" s="14" t="s">
        <v>135</v>
      </c>
      <c r="C100" s="10" t="s">
        <v>120</v>
      </c>
      <c r="D100" s="18">
        <v>13.11</v>
      </c>
      <c r="E100" s="10">
        <v>3212</v>
      </c>
      <c r="F100" s="9" t="s">
        <v>127</v>
      </c>
      <c r="G100" s="29" t="s">
        <v>15</v>
      </c>
    </row>
    <row r="101" spans="1:7" x14ac:dyDescent="0.25">
      <c r="A101" s="9" t="s">
        <v>134</v>
      </c>
      <c r="B101" s="14" t="s">
        <v>135</v>
      </c>
      <c r="C101" s="10" t="s">
        <v>120</v>
      </c>
      <c r="D101" s="18">
        <v>4059.04</v>
      </c>
      <c r="E101" s="10">
        <v>3212</v>
      </c>
      <c r="F101" s="9" t="s">
        <v>127</v>
      </c>
      <c r="G101" s="29" t="s">
        <v>15</v>
      </c>
    </row>
    <row r="102" spans="1:7" x14ac:dyDescent="0.25">
      <c r="A102" s="9" t="s">
        <v>134</v>
      </c>
      <c r="B102" s="14" t="s">
        <v>135</v>
      </c>
      <c r="C102" s="10" t="s">
        <v>120</v>
      </c>
      <c r="D102" s="18">
        <v>193.26</v>
      </c>
      <c r="E102" s="10">
        <v>3237</v>
      </c>
      <c r="F102" s="9" t="s">
        <v>128</v>
      </c>
      <c r="G102" s="29" t="s">
        <v>15</v>
      </c>
    </row>
    <row r="103" spans="1:7" x14ac:dyDescent="0.25">
      <c r="A103" s="9" t="s">
        <v>134</v>
      </c>
      <c r="B103" s="14" t="s">
        <v>136</v>
      </c>
      <c r="C103" s="10" t="s">
        <v>120</v>
      </c>
      <c r="D103" s="18">
        <v>1612.5</v>
      </c>
      <c r="E103" s="10">
        <v>3237</v>
      </c>
      <c r="F103" s="9" t="s">
        <v>128</v>
      </c>
      <c r="G103" s="29" t="s">
        <v>15</v>
      </c>
    </row>
    <row r="104" spans="1:7" x14ac:dyDescent="0.25">
      <c r="A104" s="9" t="s">
        <v>134</v>
      </c>
      <c r="B104" s="14" t="s">
        <v>135</v>
      </c>
      <c r="C104" s="10" t="s">
        <v>120</v>
      </c>
      <c r="D104" s="18">
        <v>8047.3</v>
      </c>
      <c r="E104" s="10">
        <v>3237</v>
      </c>
      <c r="F104" s="9" t="s">
        <v>128</v>
      </c>
      <c r="G104" s="29" t="s">
        <v>15</v>
      </c>
    </row>
    <row r="105" spans="1:7" x14ac:dyDescent="0.25">
      <c r="A105" s="9" t="s">
        <v>131</v>
      </c>
      <c r="B105" s="14" t="s">
        <v>132</v>
      </c>
      <c r="C105" s="10" t="s">
        <v>24</v>
      </c>
      <c r="D105" s="18">
        <v>670.45</v>
      </c>
      <c r="E105" s="10">
        <v>3292</v>
      </c>
      <c r="F105" s="9" t="s">
        <v>133</v>
      </c>
      <c r="G105" s="29" t="s">
        <v>15</v>
      </c>
    </row>
    <row r="106" spans="1:7" ht="21" customHeight="1" thickBot="1" x14ac:dyDescent="0.3">
      <c r="A106" s="22" t="s">
        <v>16</v>
      </c>
      <c r="B106" s="23"/>
      <c r="C106" s="24"/>
      <c r="D106" s="25">
        <f>SUM(D87:D105)</f>
        <v>150349.61000000002</v>
      </c>
      <c r="E106" s="24"/>
      <c r="F106" s="26"/>
      <c r="G106" s="27"/>
    </row>
    <row r="107" spans="1:7" ht="15.75" thickBot="1" x14ac:dyDescent="0.3">
      <c r="A107" s="30" t="s">
        <v>129</v>
      </c>
      <c r="B107" s="31"/>
      <c r="C107" s="32"/>
      <c r="D107" s="33">
        <v>182120.01</v>
      </c>
      <c r="E107" s="32"/>
      <c r="F107" s="34"/>
      <c r="G107" s="35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Racunovodstvo1</cp:lastModifiedBy>
  <dcterms:created xsi:type="dcterms:W3CDTF">2024-03-05T11:42:46Z</dcterms:created>
  <dcterms:modified xsi:type="dcterms:W3CDTF">2025-07-14T09:15:12Z</dcterms:modified>
</cp:coreProperties>
</file>