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79" i="1"/>
  <c r="D77" i="1"/>
  <c r="D75" i="1"/>
  <c r="D73" i="1"/>
  <c r="D71" i="1"/>
  <c r="D69" i="1"/>
  <c r="D67" i="1"/>
  <c r="D65" i="1"/>
  <c r="D63" i="1"/>
  <c r="D61" i="1"/>
  <c r="D58" i="1"/>
  <c r="D56" i="1"/>
  <c r="D54" i="1"/>
  <c r="D52" i="1"/>
  <c r="D50" i="1"/>
  <c r="D48" i="1"/>
  <c r="D45" i="1"/>
  <c r="D42" i="1"/>
  <c r="D40" i="1"/>
  <c r="D38" i="1"/>
  <c r="D36" i="1"/>
  <c r="D34" i="1"/>
  <c r="D32" i="1"/>
  <c r="D30" i="1"/>
  <c r="D28" i="1"/>
  <c r="D26" i="1"/>
  <c r="D24" i="1"/>
  <c r="D22" i="1"/>
  <c r="D18" i="1"/>
  <c r="D16" i="1"/>
  <c r="D8" i="1"/>
  <c r="D100" i="1" l="1"/>
</calcChain>
</file>

<file path=xl/sharedStrings.xml><?xml version="1.0" encoding="utf-8"?>
<sst xmlns="http://schemas.openxmlformats.org/spreadsheetml/2006/main" count="315" uniqueCount="121">
  <si>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</si>
  <si>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</si>
  <si>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</si>
  <si>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</si>
  <si>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</si>
  <si>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</si>
  <si>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</si>
  <si>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</si>
  <si>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</si>
  <si>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</si>
  <si>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01.05.2025 Do 31.05.2025</t>
  </si>
  <si>
    <t>ZAVOD ZA JAVNO ZDRAVSTVO LIČKO SENJSKE ŽUPANIJE</t>
  </si>
  <si>
    <t>96210828522</t>
  </si>
  <si>
    <t>53000 Gospić</t>
  </si>
  <si>
    <t>ZDRAVSTVENE I VETERINARSKE USLUGE</t>
  </si>
  <si>
    <t>SREDNJA ŠKOLA OTOČAC</t>
  </si>
  <si>
    <t>Ukupno:</t>
  </si>
  <si>
    <t>Plodine d.d.</t>
  </si>
  <si>
    <t>92510683607</t>
  </si>
  <si>
    <t>51000 Rijeka</t>
  </si>
  <si>
    <t>MATERIJAL I SIROVINE</t>
  </si>
  <si>
    <t>HP-Hrvatska pošta d.d.</t>
  </si>
  <si>
    <t>87311810356</t>
  </si>
  <si>
    <t>10410 Velika Gorica</t>
  </si>
  <si>
    <t>USLUGE TELEFONA, INTERNETA, POŠTE I PRIJEVOZA</t>
  </si>
  <si>
    <t>TIMBER - TRADE d.o.o.</t>
  </si>
  <si>
    <t>86504448729</t>
  </si>
  <si>
    <t>53220 Otočac</t>
  </si>
  <si>
    <t>UREDSKI MATERIJAL I OSTALI MATERIJALNI RASHODI</t>
  </si>
  <si>
    <t>SITNI INVENTAR I AUTOGUME</t>
  </si>
  <si>
    <t>KOMUNALAC D.O.O.</t>
  </si>
  <si>
    <t>86450923940</t>
  </si>
  <si>
    <t>KOMUNALNE USLUGE</t>
  </si>
  <si>
    <t>JASNA d.o.o.</t>
  </si>
  <si>
    <t>82505214245</t>
  </si>
  <si>
    <t>Hrvatski telekom d.d.</t>
  </si>
  <si>
    <t>81793146560</t>
  </si>
  <si>
    <t>10135 Zagreb</t>
  </si>
  <si>
    <t>Kontrol Biro d.o.o.</t>
  </si>
  <si>
    <t>80916616067</t>
  </si>
  <si>
    <t>10020 Zagreb</t>
  </si>
  <si>
    <t>USLUGE TEKUĆEG I INVESTICIJSKOG ODRŽAVANJA</t>
  </si>
  <si>
    <t>DREN d.o.o.</t>
  </si>
  <si>
    <t>77740772091</t>
  </si>
  <si>
    <t>MATERIJAL I DIJELOVI ZA TEKUĆE I INVESTICIJSKO ODRŽAVANJE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</si>
  <si>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</si>
  <si>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</si>
  <si>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</si>
  <si>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</si>
  <si>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</si>
  <si>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</si>
  <si>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</si>
  <si>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</si>
  <si>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JAMITA,OBRT ZA TRGOVINU,VL.SNJEŽANA PAJDAKOVIĆ</t>
  </si>
  <si>
    <t>66344127751</t>
  </si>
  <si>
    <t>53000 GOSPIĆ</t>
  </si>
  <si>
    <t>HEP-OPSKRBA D.O.O.</t>
  </si>
  <si>
    <t>63073332379</t>
  </si>
  <si>
    <t>ENERGIJA</t>
  </si>
  <si>
    <t>Diveks j.d.o.o.</t>
  </si>
  <si>
    <t>46357156606</t>
  </si>
  <si>
    <t>Kalinovac</t>
  </si>
  <si>
    <t>KLJUKI društvo s ograničenom odgovornošću za prijevoz i usluge</t>
  </si>
  <si>
    <t>45066092179</t>
  </si>
  <si>
    <t xml:space="preserve"> 53220 Otočac</t>
  </si>
  <si>
    <t>OSTALI NESPOMENUTI RASHODI POSLOVANJA</t>
  </si>
  <si>
    <t>REGATA d.o.o.</t>
  </si>
  <si>
    <t>43042344559</t>
  </si>
  <si>
    <t>GLOSSA-USTANOVA ZA KULTURU</t>
  </si>
  <si>
    <t>36778284432</t>
  </si>
  <si>
    <t>INTELEKTUALNE I OSOBNE USLUGE</t>
  </si>
  <si>
    <t>KSU d.o.o.</t>
  </si>
  <si>
    <t>34976993601</t>
  </si>
  <si>
    <t>Zakupnine i najmanine</t>
  </si>
  <si>
    <t>GACKA d.o.o. odvoz kom. otpada</t>
  </si>
  <si>
    <t>32380214737</t>
  </si>
  <si>
    <t>GACKA d.o.o - pričuva</t>
  </si>
  <si>
    <t>3238021473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</si>
  <si>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</si>
  <si>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</si>
  <si>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</si>
  <si>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</si>
  <si>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</si>
  <si>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</si>
  <si>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</si>
  <si>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</si>
  <si>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 xml:space="preserve">ZVONIMIR d.o.o.                       </t>
  </si>
  <si>
    <t>28719675137</t>
  </si>
  <si>
    <t>REPREZENTACIJA</t>
  </si>
  <si>
    <t>Ina industrija nafte d.d. (kartica)</t>
  </si>
  <si>
    <t>27759560625</t>
  </si>
  <si>
    <t>Njegovan d.o.o.</t>
  </si>
  <si>
    <t>22744544421</t>
  </si>
  <si>
    <t>VATEL SERVISI d.o.o.</t>
  </si>
  <si>
    <t>13797891015</t>
  </si>
  <si>
    <t>21000 Split</t>
  </si>
  <si>
    <t>Mehanizacija Miler d.o.o.</t>
  </si>
  <si>
    <t>11442200259</t>
  </si>
  <si>
    <t>48350 Đurđevac</t>
  </si>
  <si>
    <t>RIJEKA TRANS d.o.o.</t>
  </si>
  <si>
    <t>08418011938</t>
  </si>
  <si>
    <t>51227 Kukuljanovo</t>
  </si>
  <si>
    <t>MOST d.o.o.</t>
  </si>
  <si>
    <t>02733091454</t>
  </si>
  <si>
    <t>PRIVREDNA BANKA ZAGREB d.d.</t>
  </si>
  <si>
    <t>02535697732</t>
  </si>
  <si>
    <t>BANKARSKE USLUGE I USLUGE PLATNOG PROMETA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</si>
  <si>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</si>
  <si>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</si>
  <si>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</si>
  <si>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</si>
  <si>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</si>
  <si>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</si>
  <si>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ZATEZNE KAMATE</t>
  </si>
  <si>
    <t>Sveukupno:</t>
  </si>
  <si>
    <t>OSTALE USLUGE</t>
  </si>
  <si>
    <t>Obveze prora.korisnika za povrat u proračun</t>
  </si>
  <si>
    <t xml:space="preserve">DRŽAVNI PRORAČUN </t>
  </si>
  <si>
    <t>ZAPOSLENICI</t>
  </si>
  <si>
    <t>92358552068</t>
  </si>
  <si>
    <t>Otočac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</si>
</sst>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67" zoomScaleNormal="100" workbookViewId="0">
      <selection activeCell="F91" sqref="F9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190.65</v>
      </c>
      <c r="E7" s="10">
        <v>3236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190.65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3.58</v>
      </c>
      <c r="E9" s="10">
        <v>3222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11.92</v>
      </c>
      <c r="E10" s="10">
        <v>3222</v>
      </c>
      <c r="F10" s="9" t="s">
        <v>20</v>
      </c>
      <c r="G10" s="29" t="s">
        <v>15</v>
      </c>
    </row>
    <row r="11" spans="1:7" x14ac:dyDescent="0.25">
      <c r="A11" s="9"/>
      <c r="B11" s="14"/>
      <c r="C11" s="10"/>
      <c r="D11" s="18">
        <v>23.09</v>
      </c>
      <c r="E11" s="10">
        <v>3222</v>
      </c>
      <c r="F11" s="9" t="s">
        <v>20</v>
      </c>
      <c r="G11" s="29" t="s">
        <v>15</v>
      </c>
    </row>
    <row r="12" spans="1:7" x14ac:dyDescent="0.25">
      <c r="A12" s="9"/>
      <c r="B12" s="14"/>
      <c r="C12" s="10"/>
      <c r="D12" s="18">
        <v>119.66</v>
      </c>
      <c r="E12" s="10">
        <v>3222</v>
      </c>
      <c r="F12" s="9" t="s">
        <v>20</v>
      </c>
      <c r="G12" s="29" t="s">
        <v>15</v>
      </c>
    </row>
    <row r="13" spans="1:7" x14ac:dyDescent="0.25">
      <c r="A13" s="9"/>
      <c r="B13" s="14"/>
      <c r="C13" s="10"/>
      <c r="D13" s="18">
        <v>128.24</v>
      </c>
      <c r="E13" s="10">
        <v>3222</v>
      </c>
      <c r="F13" s="9" t="s">
        <v>20</v>
      </c>
      <c r="G13" s="29" t="s">
        <v>15</v>
      </c>
    </row>
    <row r="14" spans="1:7" x14ac:dyDescent="0.25">
      <c r="A14" s="9"/>
      <c r="B14" s="14"/>
      <c r="C14" s="10"/>
      <c r="D14" s="18">
        <v>329.64</v>
      </c>
      <c r="E14" s="10">
        <v>3222</v>
      </c>
      <c r="F14" s="9" t="s">
        <v>20</v>
      </c>
      <c r="G14" s="29" t="s">
        <v>15</v>
      </c>
    </row>
    <row r="15" spans="1:7" x14ac:dyDescent="0.25">
      <c r="A15" s="9"/>
      <c r="B15" s="14"/>
      <c r="C15" s="10"/>
      <c r="D15" s="18">
        <v>348.74</v>
      </c>
      <c r="E15" s="10">
        <v>3222</v>
      </c>
      <c r="F15" s="9" t="s">
        <v>20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SUM(D9:D15)</f>
        <v>964.87</v>
      </c>
      <c r="E16" s="24"/>
      <c r="F16" s="26"/>
      <c r="G16" s="27"/>
    </row>
    <row r="17" spans="1:7" x14ac:dyDescent="0.25">
      <c r="A17" s="9" t="s">
        <v>21</v>
      </c>
      <c r="B17" s="14" t="s">
        <v>22</v>
      </c>
      <c r="C17" s="10" t="s">
        <v>23</v>
      </c>
      <c r="D17" s="18">
        <v>32.43</v>
      </c>
      <c r="E17" s="10">
        <v>3231</v>
      </c>
      <c r="F17" s="9" t="s">
        <v>24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32.43</v>
      </c>
      <c r="E18" s="24"/>
      <c r="F18" s="26"/>
      <c r="G18" s="27"/>
    </row>
    <row r="19" spans="1:7" x14ac:dyDescent="0.25">
      <c r="A19" s="9" t="s">
        <v>25</v>
      </c>
      <c r="B19" s="14" t="s">
        <v>26</v>
      </c>
      <c r="C19" s="10" t="s">
        <v>27</v>
      </c>
      <c r="D19" s="18">
        <v>28.95</v>
      </c>
      <c r="E19" s="10">
        <v>3221</v>
      </c>
      <c r="F19" s="9" t="s">
        <v>28</v>
      </c>
      <c r="G19" s="28" t="s">
        <v>15</v>
      </c>
    </row>
    <row r="20" spans="1:7" x14ac:dyDescent="0.25">
      <c r="A20" s="9"/>
      <c r="B20" s="14"/>
      <c r="C20" s="10"/>
      <c r="D20" s="18">
        <v>113.63</v>
      </c>
      <c r="E20" s="10">
        <v>3221</v>
      </c>
      <c r="F20" s="9" t="s">
        <v>28</v>
      </c>
      <c r="G20" s="29" t="s">
        <v>15</v>
      </c>
    </row>
    <row r="21" spans="1:7" x14ac:dyDescent="0.25">
      <c r="A21" s="9"/>
      <c r="B21" s="14"/>
      <c r="C21" s="10"/>
      <c r="D21" s="18">
        <v>22</v>
      </c>
      <c r="E21" s="10">
        <v>3225</v>
      </c>
      <c r="F21" s="9" t="s">
        <v>29</v>
      </c>
      <c r="G21" s="29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SUM(D19:D21)</f>
        <v>164.57999999999998</v>
      </c>
      <c r="E22" s="24"/>
      <c r="F22" s="26"/>
      <c r="G22" s="27"/>
    </row>
    <row r="23" spans="1:7" x14ac:dyDescent="0.25">
      <c r="A23" s="9" t="s">
        <v>30</v>
      </c>
      <c r="B23" s="14" t="s">
        <v>31</v>
      </c>
      <c r="C23" s="10" t="s">
        <v>27</v>
      </c>
      <c r="D23" s="18">
        <v>669.01</v>
      </c>
      <c r="E23" s="10">
        <v>3234</v>
      </c>
      <c r="F23" s="9" t="s">
        <v>32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669.01</v>
      </c>
      <c r="E24" s="24"/>
      <c r="F24" s="26"/>
      <c r="G24" s="27"/>
    </row>
    <row r="25" spans="1:7" x14ac:dyDescent="0.25">
      <c r="A25" s="9" t="s">
        <v>33</v>
      </c>
      <c r="B25" s="14" t="s">
        <v>34</v>
      </c>
      <c r="C25" s="10" t="s">
        <v>27</v>
      </c>
      <c r="D25" s="18">
        <v>132.38999999999999</v>
      </c>
      <c r="E25" s="10">
        <v>3222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132.38999999999999</v>
      </c>
      <c r="E26" s="24"/>
      <c r="F26" s="26"/>
      <c r="G26" s="27"/>
    </row>
    <row r="27" spans="1:7" x14ac:dyDescent="0.25">
      <c r="A27" s="9" t="s">
        <v>35</v>
      </c>
      <c r="B27" s="14" t="s">
        <v>36</v>
      </c>
      <c r="C27" s="10" t="s">
        <v>37</v>
      </c>
      <c r="D27" s="18">
        <v>29.14</v>
      </c>
      <c r="E27" s="10">
        <v>3231</v>
      </c>
      <c r="F27" s="9" t="s">
        <v>24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29.14</v>
      </c>
      <c r="E28" s="24"/>
      <c r="F28" s="26"/>
      <c r="G28" s="27"/>
    </row>
    <row r="29" spans="1:7" x14ac:dyDescent="0.25">
      <c r="A29" s="9" t="s">
        <v>38</v>
      </c>
      <c r="B29" s="14" t="s">
        <v>39</v>
      </c>
      <c r="C29" s="10" t="s">
        <v>40</v>
      </c>
      <c r="D29" s="18">
        <v>1125</v>
      </c>
      <c r="E29" s="10">
        <v>3232</v>
      </c>
      <c r="F29" s="9" t="s">
        <v>41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1125</v>
      </c>
      <c r="E30" s="24"/>
      <c r="F30" s="26"/>
      <c r="G30" s="27"/>
    </row>
    <row r="31" spans="1:7" x14ac:dyDescent="0.25">
      <c r="A31" s="9" t="s">
        <v>42</v>
      </c>
      <c r="B31" s="14" t="s">
        <v>43</v>
      </c>
      <c r="C31" s="10" t="s">
        <v>27</v>
      </c>
      <c r="D31" s="18">
        <v>41</v>
      </c>
      <c r="E31" s="10">
        <v>3224</v>
      </c>
      <c r="F31" s="9" t="s">
        <v>44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41</v>
      </c>
      <c r="E32" s="24"/>
      <c r="F32" s="26"/>
      <c r="G32" s="27"/>
    </row>
    <row r="33" spans="1:7" x14ac:dyDescent="0.25">
      <c r="A33" s="9" t="s">
        <v>45</v>
      </c>
      <c r="B33" s="14" t="s">
        <v>46</v>
      </c>
      <c r="C33" s="10" t="s">
        <v>47</v>
      </c>
      <c r="D33" s="18">
        <v>148.75</v>
      </c>
      <c r="E33" s="10">
        <v>3238</v>
      </c>
      <c r="F33" s="9" t="s">
        <v>48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148.75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51</v>
      </c>
      <c r="D35" s="18">
        <v>10.62</v>
      </c>
      <c r="E35" s="10">
        <v>3295</v>
      </c>
      <c r="F35" s="9" t="s">
        <v>52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10.62</v>
      </c>
      <c r="E36" s="24"/>
      <c r="F36" s="26"/>
      <c r="G36" s="27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119.95</v>
      </c>
      <c r="E37" s="10">
        <v>3221</v>
      </c>
      <c r="F37" s="9" t="s">
        <v>28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119.95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51</v>
      </c>
      <c r="D39" s="18">
        <v>1155</v>
      </c>
      <c r="E39" s="10">
        <v>3223</v>
      </c>
      <c r="F39" s="9" t="s">
        <v>58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1155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2720.72</v>
      </c>
      <c r="E41" s="10">
        <v>3234</v>
      </c>
      <c r="F41" s="9" t="s">
        <v>32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2720.72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750</v>
      </c>
      <c r="E43" s="10">
        <v>3299</v>
      </c>
      <c r="F43" s="9" t="s">
        <v>65</v>
      </c>
      <c r="G43" s="28" t="s">
        <v>15</v>
      </c>
    </row>
    <row r="44" spans="1:7" x14ac:dyDescent="0.25">
      <c r="A44" s="9"/>
      <c r="B44" s="14"/>
      <c r="C44" s="10"/>
      <c r="D44" s="18">
        <v>1100</v>
      </c>
      <c r="E44" s="10">
        <v>3299</v>
      </c>
      <c r="F44" s="9" t="s">
        <v>65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1850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27</v>
      </c>
      <c r="D46" s="18">
        <v>43.94</v>
      </c>
      <c r="E46" s="10">
        <v>3222</v>
      </c>
      <c r="F46" s="9" t="s">
        <v>20</v>
      </c>
      <c r="G46" s="28" t="s">
        <v>15</v>
      </c>
    </row>
    <row r="47" spans="1:7" x14ac:dyDescent="0.25">
      <c r="A47" s="9"/>
      <c r="B47" s="14"/>
      <c r="C47" s="10"/>
      <c r="D47" s="18">
        <v>49.61</v>
      </c>
      <c r="E47" s="10">
        <v>3222</v>
      </c>
      <c r="F47" s="9" t="s">
        <v>20</v>
      </c>
      <c r="G47" s="29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SUM(D46:D47)</f>
        <v>93.55</v>
      </c>
      <c r="E48" s="24"/>
      <c r="F48" s="26"/>
      <c r="G48" s="27"/>
    </row>
    <row r="49" spans="1:7" x14ac:dyDescent="0.25">
      <c r="A49" s="9" t="s">
        <v>68</v>
      </c>
      <c r="B49" s="14" t="s">
        <v>69</v>
      </c>
      <c r="C49" s="10" t="s">
        <v>51</v>
      </c>
      <c r="D49" s="18">
        <v>157</v>
      </c>
      <c r="E49" s="10">
        <v>3237</v>
      </c>
      <c r="F49" s="9" t="s">
        <v>70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157</v>
      </c>
      <c r="E50" s="24"/>
      <c r="F50" s="26"/>
      <c r="G50" s="27"/>
    </row>
    <row r="51" spans="1:7" x14ac:dyDescent="0.25">
      <c r="A51" s="9" t="s">
        <v>71</v>
      </c>
      <c r="B51" s="14" t="s">
        <v>72</v>
      </c>
      <c r="C51" s="10" t="s">
        <v>23</v>
      </c>
      <c r="D51" s="18">
        <v>203.39</v>
      </c>
      <c r="E51" s="10">
        <v>3235</v>
      </c>
      <c r="F51" s="9" t="s">
        <v>73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203.39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27</v>
      </c>
      <c r="D53" s="18">
        <v>137.9</v>
      </c>
      <c r="E53" s="10">
        <v>3234</v>
      </c>
      <c r="F53" s="9" t="s">
        <v>32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137.9</v>
      </c>
      <c r="E54" s="24"/>
      <c r="F54" s="26"/>
      <c r="G54" s="27"/>
    </row>
    <row r="55" spans="1:7" x14ac:dyDescent="0.25">
      <c r="A55" s="9" t="s">
        <v>76</v>
      </c>
      <c r="B55" s="14" t="s">
        <v>77</v>
      </c>
      <c r="C55" s="10" t="s">
        <v>27</v>
      </c>
      <c r="D55" s="18">
        <v>4.54</v>
      </c>
      <c r="E55" s="10">
        <v>3234</v>
      </c>
      <c r="F55" s="9" t="s">
        <v>32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4.54</v>
      </c>
      <c r="E56" s="24"/>
      <c r="F56" s="26"/>
      <c r="G56" s="27"/>
    </row>
    <row r="57" spans="1:7" x14ac:dyDescent="0.25">
      <c r="A57" s="9" t="s">
        <v>78</v>
      </c>
      <c r="B57" s="14" t="s">
        <v>79</v>
      </c>
      <c r="C57" s="10" t="s">
        <v>80</v>
      </c>
      <c r="D57" s="18">
        <v>194</v>
      </c>
      <c r="E57" s="10">
        <v>3233</v>
      </c>
      <c r="F57" s="9" t="s">
        <v>81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194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68.37</v>
      </c>
      <c r="E59" s="10">
        <v>3231</v>
      </c>
      <c r="F59" s="9" t="s">
        <v>24</v>
      </c>
      <c r="G59" s="28" t="s">
        <v>15</v>
      </c>
    </row>
    <row r="60" spans="1:7" x14ac:dyDescent="0.25">
      <c r="A60" s="9"/>
      <c r="B60" s="14"/>
      <c r="C60" s="10"/>
      <c r="D60" s="18">
        <v>73</v>
      </c>
      <c r="E60" s="10">
        <v>3231</v>
      </c>
      <c r="F60" s="9" t="s">
        <v>24</v>
      </c>
      <c r="G60" s="29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141.37</v>
      </c>
      <c r="E61" s="24"/>
      <c r="F61" s="26"/>
      <c r="G61" s="27"/>
    </row>
    <row r="62" spans="1:7" x14ac:dyDescent="0.25">
      <c r="A62" s="9" t="s">
        <v>85</v>
      </c>
      <c r="B62" s="14" t="s">
        <v>83</v>
      </c>
      <c r="C62" s="10" t="s">
        <v>84</v>
      </c>
      <c r="D62" s="18">
        <v>29.2</v>
      </c>
      <c r="E62" s="10">
        <v>3231</v>
      </c>
      <c r="F62" s="9" t="s">
        <v>24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29.2</v>
      </c>
      <c r="E63" s="24"/>
      <c r="F63" s="26"/>
      <c r="G63" s="27"/>
    </row>
    <row r="64" spans="1:7" x14ac:dyDescent="0.25">
      <c r="A64" s="9" t="s">
        <v>86</v>
      </c>
      <c r="B64" s="14" t="s">
        <v>87</v>
      </c>
      <c r="C64" s="10" t="s">
        <v>27</v>
      </c>
      <c r="D64" s="18">
        <v>31.5</v>
      </c>
      <c r="E64" s="10">
        <v>3293</v>
      </c>
      <c r="F64" s="9" t="s">
        <v>88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31.5</v>
      </c>
      <c r="E65" s="24"/>
      <c r="F65" s="26"/>
      <c r="G65" s="27"/>
    </row>
    <row r="66" spans="1:7" x14ac:dyDescent="0.25">
      <c r="A66" s="9" t="s">
        <v>89</v>
      </c>
      <c r="B66" s="14" t="s">
        <v>90</v>
      </c>
      <c r="C66" s="10" t="s">
        <v>84</v>
      </c>
      <c r="D66" s="18">
        <v>68.5</v>
      </c>
      <c r="E66" s="10">
        <v>3223</v>
      </c>
      <c r="F66" s="9" t="s">
        <v>58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68.5</v>
      </c>
      <c r="E67" s="24"/>
      <c r="F67" s="26"/>
      <c r="G67" s="27"/>
    </row>
    <row r="68" spans="1:7" x14ac:dyDescent="0.25">
      <c r="A68" s="9" t="s">
        <v>91</v>
      </c>
      <c r="B68" s="14" t="s">
        <v>92</v>
      </c>
      <c r="C68" s="10" t="s">
        <v>27</v>
      </c>
      <c r="D68" s="18">
        <v>89.78</v>
      </c>
      <c r="E68" s="10">
        <v>3222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89.78</v>
      </c>
      <c r="E69" s="24"/>
      <c r="F69" s="26"/>
      <c r="G69" s="27"/>
    </row>
    <row r="70" spans="1:7" x14ac:dyDescent="0.25">
      <c r="A70" s="9" t="s">
        <v>93</v>
      </c>
      <c r="B70" s="14" t="s">
        <v>94</v>
      </c>
      <c r="C70" s="10" t="s">
        <v>95</v>
      </c>
      <c r="D70" s="18">
        <v>75</v>
      </c>
      <c r="E70" s="10">
        <v>3232</v>
      </c>
      <c r="F70" s="9" t="s">
        <v>41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75</v>
      </c>
      <c r="E71" s="24"/>
      <c r="F71" s="26"/>
      <c r="G71" s="27"/>
    </row>
    <row r="72" spans="1:7" x14ac:dyDescent="0.25">
      <c r="A72" s="9" t="s">
        <v>96</v>
      </c>
      <c r="B72" s="14" t="s">
        <v>97</v>
      </c>
      <c r="C72" s="10" t="s">
        <v>98</v>
      </c>
      <c r="D72" s="18">
        <v>7</v>
      </c>
      <c r="E72" s="10">
        <v>3224</v>
      </c>
      <c r="F72" s="9" t="s">
        <v>44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</v>
      </c>
      <c r="E73" s="24"/>
      <c r="F73" s="26"/>
      <c r="G73" s="27"/>
    </row>
    <row r="74" spans="1:7" x14ac:dyDescent="0.25">
      <c r="A74" s="9" t="s">
        <v>99</v>
      </c>
      <c r="B74" s="14" t="s">
        <v>100</v>
      </c>
      <c r="C74" s="10" t="s">
        <v>101</v>
      </c>
      <c r="D74" s="18">
        <v>2238.75</v>
      </c>
      <c r="E74" s="10">
        <v>3223</v>
      </c>
      <c r="F74" s="9" t="s">
        <v>58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2238.75</v>
      </c>
      <c r="E75" s="24"/>
      <c r="F75" s="26"/>
      <c r="G75" s="27"/>
    </row>
    <row r="76" spans="1:7" x14ac:dyDescent="0.25">
      <c r="A76" s="9" t="s">
        <v>102</v>
      </c>
      <c r="B76" s="14" t="s">
        <v>103</v>
      </c>
      <c r="C76" s="10" t="s">
        <v>27</v>
      </c>
      <c r="D76" s="18">
        <v>13.45</v>
      </c>
      <c r="E76" s="10">
        <v>3293</v>
      </c>
      <c r="F76" s="9" t="s">
        <v>88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13.45</v>
      </c>
      <c r="E77" s="24"/>
      <c r="F77" s="26"/>
      <c r="G77" s="27"/>
    </row>
    <row r="78" spans="1:7" x14ac:dyDescent="0.25">
      <c r="A78" s="9" t="s">
        <v>104</v>
      </c>
      <c r="B78" s="14" t="s">
        <v>105</v>
      </c>
      <c r="C78" s="10" t="s">
        <v>19</v>
      </c>
      <c r="D78" s="18">
        <v>102.49</v>
      </c>
      <c r="E78" s="10">
        <v>3431</v>
      </c>
      <c r="F78" s="9" t="s">
        <v>106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102.49</v>
      </c>
      <c r="E79" s="24"/>
      <c r="F79" s="26"/>
      <c r="G79" s="27"/>
    </row>
    <row r="80" spans="1:7" x14ac:dyDescent="0.25">
      <c r="A80" s="9" t="s">
        <v>118</v>
      </c>
      <c r="B80" s="14" t="s">
        <v>119</v>
      </c>
      <c r="C80" s="10" t="s">
        <v>120</v>
      </c>
      <c r="D80" s="18">
        <v>1155</v>
      </c>
      <c r="E80" s="10">
        <v>3111</v>
      </c>
      <c r="F80" s="9" t="s">
        <v>107</v>
      </c>
      <c r="G80" s="28" t="s">
        <v>15</v>
      </c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110522.16</v>
      </c>
      <c r="E81" s="10">
        <v>3111</v>
      </c>
      <c r="F81" s="9" t="s">
        <v>107</v>
      </c>
      <c r="G81" s="29" t="s">
        <v>15</v>
      </c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4007.52</v>
      </c>
      <c r="E82" s="10">
        <v>3113</v>
      </c>
      <c r="F82" s="9" t="s">
        <v>108</v>
      </c>
      <c r="G82" s="29" t="s">
        <v>15</v>
      </c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18000</v>
      </c>
      <c r="E83" s="10">
        <v>3121</v>
      </c>
      <c r="F83" s="9" t="s">
        <v>109</v>
      </c>
      <c r="G83" s="29" t="s">
        <v>15</v>
      </c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18511.93</v>
      </c>
      <c r="E84" s="10">
        <v>3132</v>
      </c>
      <c r="F84" s="9" t="s">
        <v>110</v>
      </c>
      <c r="G84" s="29" t="s">
        <v>15</v>
      </c>
    </row>
    <row r="85" spans="1:7" x14ac:dyDescent="0.25">
      <c r="A85" s="9" t="s">
        <v>118</v>
      </c>
      <c r="B85" s="14" t="s">
        <v>119</v>
      </c>
      <c r="C85" s="10" t="s">
        <v>120</v>
      </c>
      <c r="D85" s="18">
        <v>190.58</v>
      </c>
      <c r="E85" s="10">
        <v>3132</v>
      </c>
      <c r="F85" s="9" t="s">
        <v>110</v>
      </c>
      <c r="G85" s="29" t="s">
        <v>15</v>
      </c>
    </row>
    <row r="86" spans="1:7" x14ac:dyDescent="0.25">
      <c r="A86" s="9" t="s">
        <v>118</v>
      </c>
      <c r="B86" s="14" t="s">
        <v>119</v>
      </c>
      <c r="C86" s="10" t="s">
        <v>120</v>
      </c>
      <c r="D86" s="18">
        <v>253.7</v>
      </c>
      <c r="E86" s="10">
        <v>3211</v>
      </c>
      <c r="F86" s="9" t="s">
        <v>111</v>
      </c>
      <c r="G86" s="29" t="s">
        <v>15</v>
      </c>
    </row>
    <row r="87" spans="1:7" x14ac:dyDescent="0.25">
      <c r="A87" s="9" t="s">
        <v>118</v>
      </c>
      <c r="B87" s="14" t="s">
        <v>119</v>
      </c>
      <c r="C87" s="10" t="s">
        <v>120</v>
      </c>
      <c r="D87" s="18">
        <v>27.3</v>
      </c>
      <c r="E87" s="10">
        <v>3211</v>
      </c>
      <c r="F87" s="9" t="s">
        <v>111</v>
      </c>
      <c r="G87" s="29" t="s">
        <v>15</v>
      </c>
    </row>
    <row r="88" spans="1:7" x14ac:dyDescent="0.25">
      <c r="A88" s="9" t="s">
        <v>118</v>
      </c>
      <c r="B88" s="14" t="s">
        <v>119</v>
      </c>
      <c r="C88" s="10" t="s">
        <v>120</v>
      </c>
      <c r="D88" s="18">
        <v>638.29999999999995</v>
      </c>
      <c r="E88" s="10">
        <v>3211</v>
      </c>
      <c r="F88" s="9" t="s">
        <v>111</v>
      </c>
      <c r="G88" s="29" t="s">
        <v>15</v>
      </c>
    </row>
    <row r="89" spans="1:7" x14ac:dyDescent="0.25">
      <c r="A89" s="9" t="s">
        <v>118</v>
      </c>
      <c r="B89" s="14" t="s">
        <v>119</v>
      </c>
      <c r="C89" s="10" t="s">
        <v>120</v>
      </c>
      <c r="D89" s="18">
        <v>14.06</v>
      </c>
      <c r="E89" s="10">
        <v>3212</v>
      </c>
      <c r="F89" s="9" t="s">
        <v>112</v>
      </c>
      <c r="G89" s="29" t="s">
        <v>15</v>
      </c>
    </row>
    <row r="90" spans="1:7" x14ac:dyDescent="0.25">
      <c r="A90" s="9" t="s">
        <v>118</v>
      </c>
      <c r="B90" s="14" t="s">
        <v>119</v>
      </c>
      <c r="C90" s="10" t="s">
        <v>120</v>
      </c>
      <c r="D90" s="18">
        <v>4472.38</v>
      </c>
      <c r="E90" s="10">
        <v>3212</v>
      </c>
      <c r="F90" s="9" t="s">
        <v>112</v>
      </c>
      <c r="G90" s="29" t="s">
        <v>15</v>
      </c>
    </row>
    <row r="91" spans="1:7" x14ac:dyDescent="0.25">
      <c r="A91" s="9" t="s">
        <v>118</v>
      </c>
      <c r="B91" s="14" t="s">
        <v>119</v>
      </c>
      <c r="C91" s="10" t="s">
        <v>120</v>
      </c>
      <c r="D91" s="18">
        <v>4814.43</v>
      </c>
      <c r="E91" s="10">
        <v>3237</v>
      </c>
      <c r="F91" s="9" t="s">
        <v>70</v>
      </c>
      <c r="G91" s="29" t="s">
        <v>15</v>
      </c>
    </row>
    <row r="92" spans="1:7" x14ac:dyDescent="0.25">
      <c r="A92" s="9" t="s">
        <v>118</v>
      </c>
      <c r="B92" s="14" t="s">
        <v>119</v>
      </c>
      <c r="C92" s="10" t="s">
        <v>120</v>
      </c>
      <c r="D92" s="18">
        <v>1693.13</v>
      </c>
      <c r="E92" s="10">
        <v>3237</v>
      </c>
      <c r="F92" s="9" t="s">
        <v>70</v>
      </c>
      <c r="G92" s="29" t="s">
        <v>15</v>
      </c>
    </row>
    <row r="93" spans="1:7" x14ac:dyDescent="0.25">
      <c r="A93" s="9" t="s">
        <v>118</v>
      </c>
      <c r="B93" s="14" t="s">
        <v>119</v>
      </c>
      <c r="C93" s="10" t="s">
        <v>120</v>
      </c>
      <c r="D93" s="18">
        <v>193.26</v>
      </c>
      <c r="E93" s="10">
        <v>3237</v>
      </c>
      <c r="F93" s="9" t="s">
        <v>70</v>
      </c>
      <c r="G93" s="29" t="s">
        <v>15</v>
      </c>
    </row>
    <row r="94" spans="1:7" x14ac:dyDescent="0.25">
      <c r="A94" s="9" t="s">
        <v>118</v>
      </c>
      <c r="B94" s="14" t="s">
        <v>119</v>
      </c>
      <c r="C94" s="10" t="s">
        <v>120</v>
      </c>
      <c r="D94" s="18">
        <v>3648.09</v>
      </c>
      <c r="E94" s="10">
        <v>3221</v>
      </c>
      <c r="F94" s="9" t="s">
        <v>28</v>
      </c>
      <c r="G94" s="29" t="s">
        <v>15</v>
      </c>
    </row>
    <row r="95" spans="1:7" x14ac:dyDescent="0.25">
      <c r="A95" s="9" t="s">
        <v>118</v>
      </c>
      <c r="B95" s="14" t="s">
        <v>119</v>
      </c>
      <c r="C95" s="10" t="s">
        <v>120</v>
      </c>
      <c r="D95" s="18">
        <v>312.5</v>
      </c>
      <c r="E95" s="10">
        <v>3239</v>
      </c>
      <c r="F95" s="9" t="s">
        <v>115</v>
      </c>
      <c r="G95" s="29" t="s">
        <v>15</v>
      </c>
    </row>
    <row r="96" spans="1:7" x14ac:dyDescent="0.25">
      <c r="A96" s="9" t="s">
        <v>118</v>
      </c>
      <c r="B96" s="14" t="s">
        <v>119</v>
      </c>
      <c r="C96" s="10" t="s">
        <v>120</v>
      </c>
      <c r="D96" s="18">
        <v>240</v>
      </c>
      <c r="E96" s="10">
        <v>3211</v>
      </c>
      <c r="F96" s="9" t="s">
        <v>111</v>
      </c>
      <c r="G96" s="29" t="s">
        <v>15</v>
      </c>
    </row>
    <row r="97" spans="1:7" x14ac:dyDescent="0.25">
      <c r="A97" s="9" t="s">
        <v>118</v>
      </c>
      <c r="B97" s="14" t="s">
        <v>119</v>
      </c>
      <c r="C97" s="10" t="s">
        <v>120</v>
      </c>
      <c r="D97" s="18">
        <v>0.25</v>
      </c>
      <c r="E97" s="10">
        <v>3433</v>
      </c>
      <c r="F97" s="9" t="s">
        <v>113</v>
      </c>
      <c r="G97" s="29" t="s">
        <v>15</v>
      </c>
    </row>
    <row r="98" spans="1:7" x14ac:dyDescent="0.25">
      <c r="A98" s="9" t="s">
        <v>117</v>
      </c>
      <c r="B98" s="14"/>
      <c r="C98" s="10" t="s">
        <v>84</v>
      </c>
      <c r="D98" s="18">
        <v>154.51</v>
      </c>
      <c r="E98" s="10">
        <v>2761</v>
      </c>
      <c r="F98" s="9" t="s">
        <v>116</v>
      </c>
      <c r="G98" s="29" t="s">
        <v>15</v>
      </c>
    </row>
    <row r="99" spans="1:7" ht="21" customHeight="1" thickBot="1" x14ac:dyDescent="0.3">
      <c r="A99" s="22" t="s">
        <v>16</v>
      </c>
      <c r="B99" s="23"/>
      <c r="C99" s="24"/>
      <c r="D99" s="25">
        <f>SUM(D80:D98)</f>
        <v>168849.09999999998</v>
      </c>
      <c r="E99" s="24"/>
      <c r="F99" s="26"/>
      <c r="G99" s="27"/>
    </row>
    <row r="100" spans="1:7" ht="15.75" thickBot="1" x14ac:dyDescent="0.3">
      <c r="A100" s="30" t="s">
        <v>114</v>
      </c>
      <c r="B100" s="31"/>
      <c r="C100" s="32"/>
      <c r="D100" s="33">
        <f>SUM(D8,D16,D18,D22,D24,D26,D28,D30,D32,D34,D36,D38,D40,D42,D45,D48,D50,D52,D54,D56,D58,D61,D63,D65,D67,D69,D71,D73,D75,D77,D79,D99)</f>
        <v>181790.62999999998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dcterms:created xsi:type="dcterms:W3CDTF">2024-03-05T11:42:46Z</dcterms:created>
  <dcterms:modified xsi:type="dcterms:W3CDTF">2025-06-17T09:17:22Z</dcterms:modified>
</cp:coreProperties>
</file>