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1\Desktop\TRANSPARENTNOST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5" i="1" l="1"/>
  <c r="D92" i="1" l="1"/>
  <c r="D90" i="1"/>
  <c r="D87" i="1"/>
  <c r="D85" i="1"/>
  <c r="D83" i="1"/>
  <c r="D81" i="1"/>
  <c r="D79" i="1"/>
  <c r="D77" i="1"/>
  <c r="D75" i="1"/>
  <c r="D72" i="1"/>
  <c r="D70" i="1"/>
  <c r="D66" i="1"/>
  <c r="D64" i="1"/>
  <c r="D62" i="1"/>
  <c r="D60" i="1"/>
  <c r="D57" i="1"/>
  <c r="D55" i="1"/>
  <c r="D53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8" i="1"/>
</calcChain>
</file>

<file path=xl/sharedStrings.xml><?xml version="1.0" encoding="utf-8"?>
<sst xmlns="http://schemas.openxmlformats.org/spreadsheetml/2006/main" count="366" uniqueCount="141">
  <si>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</si>
  <si>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</si>
  <si>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</si>
  <si>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</si>
  <si>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</si>
  <si>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</si>
  <si>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</si>
  <si>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</si>
  <si>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OTOČAC_x000D_
ĆIRILA I METODA 2_x000D_
OTOČAC_x000D_
Tel: +385(53)771133   Fax: +385(53)771133_x000D_
OIB: 92358552068_x000D_
Mail: ured@ss-otocac.skole.hr_x000D_
IBAN: HR7323400091110271973</t>
  </si>
  <si>
    <t xml:space="preserve">Odgovorna Osoba: IVAN VIDMAR_x000D_
     </t>
  </si>
  <si>
    <t>Isplata Sredstava Za Razdoblje: 01.04.2025 Do 30.04.2025</t>
  </si>
  <si>
    <t xml:space="preserve"> </t>
  </si>
  <si>
    <t>SITNI INVENTAR I AUTOGUME</t>
  </si>
  <si>
    <t>SREDNJA ŠKOLA OTOČAC</t>
  </si>
  <si>
    <t>Ukupno:</t>
  </si>
  <si>
    <t>ZAVOD ZA JAVNO ZDRAVSTVO LIČKO SENJSKE ŽUPANIJE</t>
  </si>
  <si>
    <t>96210828522</t>
  </si>
  <si>
    <t>53000 Gospić</t>
  </si>
  <si>
    <t>ZDRAVSTVENE I VETERINARSKE USLUGE</t>
  </si>
  <si>
    <t>Plodine d.d.</t>
  </si>
  <si>
    <t>92510683607</t>
  </si>
  <si>
    <t>51000 Rijeka</t>
  </si>
  <si>
    <t>UREDSKI MATERIJAL I OSTALI MATERIJALNI RASHODI</t>
  </si>
  <si>
    <t>MATERIJAL I SIROVINE</t>
  </si>
  <si>
    <t>REPREZENTACIJA</t>
  </si>
  <si>
    <t>In Rebus d.o.o.</t>
  </si>
  <si>
    <t>91591564577</t>
  </si>
  <si>
    <t>10000 Zagreb</t>
  </si>
  <si>
    <t>Zakupnine i najmanine</t>
  </si>
  <si>
    <t>HP-Hrvatska pošta d.d.</t>
  </si>
  <si>
    <t>87311810356</t>
  </si>
  <si>
    <t>10410 Velika Gorica</t>
  </si>
  <si>
    <t>USLUGE TELEFONA, INTERNETA, POŠTE I PRIJEVOZA</t>
  </si>
  <si>
    <t>KOMUNALAC D.O.O.</t>
  </si>
  <si>
    <t>86450923940</t>
  </si>
  <si>
    <t>53220 Otočac</t>
  </si>
  <si>
    <t>KOMUNALNE USLUGE</t>
  </si>
  <si>
    <t>FINA-FINANCIJSKA AGENCIJA</t>
  </si>
  <si>
    <t>85821130368</t>
  </si>
  <si>
    <t>BANKARSKE USLUGE I USLUGE PLATNOG PROMETA</t>
  </si>
  <si>
    <t>Hrvatski telekom d.d.</t>
  </si>
  <si>
    <t>81793146560</t>
  </si>
  <si>
    <t>10135 Zagreb</t>
  </si>
  <si>
    <t>DREN d.o.o.</t>
  </si>
  <si>
    <t>77740772091</t>
  </si>
  <si>
    <t>MATERIJAL I DIJELOVI ZA TEKUĆE I INVESTICIJSKO ODRŽAVANJE</t>
  </si>
  <si>
    <t>UDRUGA SUDACA ZAGREBAČKOG ODBOJKAŠKOG SAVEZA</t>
  </si>
  <si>
    <t>76983586753</t>
  </si>
  <si>
    <t>INTELEKTUALNE I OSOBNE USLUGE</t>
  </si>
  <si>
    <t xml:space="preserve">Udruga hrvat.srednjoškol.ravnatelja   </t>
  </si>
  <si>
    <t>75780877581</t>
  </si>
  <si>
    <t>-</t>
  </si>
  <si>
    <t>STRUČNO USAVRŠAVANJE ZAPOSLENIKA</t>
  </si>
  <si>
    <t>ČLANARINE</t>
  </si>
  <si>
    <t>Optimus Lab d.o.o.</t>
  </si>
  <si>
    <t>71981294715</t>
  </si>
  <si>
    <t>40 000 Čakovec</t>
  </si>
  <si>
    <t>RAČUNALNE USLUGE</t>
  </si>
  <si>
    <t>HRT, ODJEL PRETPLATE</t>
  </si>
  <si>
    <t>68419124305</t>
  </si>
  <si>
    <t>10000 ZAGREB</t>
  </si>
  <si>
    <t>Pristojbe i naknade</t>
  </si>
  <si>
    <t>JAMITA,OBRT ZA TRGOVINU,VL.SNJEŽANA PAJDAKOVIĆ</t>
  </si>
  <si>
    <t>66344127751</t>
  </si>
  <si>
    <t>53000 GOSPIĆ</t>
  </si>
  <si>
    <t>HEP-OPSKRBA D.O.O.</t>
  </si>
  <si>
    <t>63073332379</t>
  </si>
  <si>
    <t>ENERGIJA</t>
  </si>
  <si>
    <t>Stalni sudski vještak</t>
  </si>
  <si>
    <t>60162509255</t>
  </si>
  <si>
    <t>VAMAX d.o.o. za ugostiteljstvo i usluge</t>
  </si>
  <si>
    <t>59067239121</t>
  </si>
  <si>
    <t>KLJUKI društvo s ograničenom odgovornošću za prijevoz i usluge</t>
  </si>
  <si>
    <t>45066092179</t>
  </si>
  <si>
    <t xml:space="preserve"> 53220 Otočac</t>
  </si>
  <si>
    <t>REGATA d.o.o.</t>
  </si>
  <si>
    <t>43042344559</t>
  </si>
  <si>
    <t>KSU d.o.o.</t>
  </si>
  <si>
    <t>34976993601</t>
  </si>
  <si>
    <t>GACKA d.o.o. odvoz kom. otpada</t>
  </si>
  <si>
    <t>32380214737</t>
  </si>
  <si>
    <t>JOIN VL. JOSIP PUŠKARIĆ</t>
  </si>
  <si>
    <t>30181718398</t>
  </si>
  <si>
    <t>47300 SALOPEK SELO</t>
  </si>
  <si>
    <t>USLUGE PROMIDŽBE I INFORMIRANJA</t>
  </si>
  <si>
    <t>A1 Hrvatska d.o.o-telefon</t>
  </si>
  <si>
    <t>29524210204</t>
  </si>
  <si>
    <t>10 000 Zagreb</t>
  </si>
  <si>
    <t>A1Hrvatska d.o.o.-mobitel</t>
  </si>
  <si>
    <t>Zagreb</t>
  </si>
  <si>
    <t>HRVATSKE VODE,VGI "Lika"</t>
  </si>
  <si>
    <t>28921383001</t>
  </si>
  <si>
    <t>Senj</t>
  </si>
  <si>
    <t>OSTALE USLUGE</t>
  </si>
  <si>
    <t>Leprinka d.o.o.</t>
  </si>
  <si>
    <t>27332507825</t>
  </si>
  <si>
    <t xml:space="preserve"> 51414 Ičići</t>
  </si>
  <si>
    <t>SPORT EXPERTO d.o.o.</t>
  </si>
  <si>
    <t>26596233313</t>
  </si>
  <si>
    <t>Njegovan d.o.o.</t>
  </si>
  <si>
    <t>22744544421</t>
  </si>
  <si>
    <t>RONIS d.o.o.</t>
  </si>
  <si>
    <t>21720748086</t>
  </si>
  <si>
    <t>40000 Čakovec</t>
  </si>
  <si>
    <t>AUTOTRANS d.d.</t>
  </si>
  <si>
    <t>19819724166</t>
  </si>
  <si>
    <t>51557 Cres</t>
  </si>
  <si>
    <t>METIS d.d.</t>
  </si>
  <si>
    <t>19158233033</t>
  </si>
  <si>
    <t>51227 Kukuljanovo-</t>
  </si>
  <si>
    <t>HIP GRAFIKA d.o.o.</t>
  </si>
  <si>
    <t>18182162114</t>
  </si>
  <si>
    <t>Geosustavi d.o.o.</t>
  </si>
  <si>
    <t>16926275000</t>
  </si>
  <si>
    <t>21000 SPLIT</t>
  </si>
  <si>
    <t xml:space="preserve"> INSTRUMENTI I UREĐAJI</t>
  </si>
  <si>
    <t>VATEL SERVISI d.o.o.</t>
  </si>
  <si>
    <t>13797891015</t>
  </si>
  <si>
    <t>21000 Split</t>
  </si>
  <si>
    <t>USLUGE TEKUĆEG I INVESTICIJSKOG ODRŽAVANJA</t>
  </si>
  <si>
    <t>PUPILJ j.d.o.o.</t>
  </si>
  <si>
    <t>12178046075</t>
  </si>
  <si>
    <t>MOST d.o.o.</t>
  </si>
  <si>
    <t>02733091454</t>
  </si>
  <si>
    <t>PRIVREDNA BANKA ZAGREB d.d.</t>
  </si>
  <si>
    <t>02535697732</t>
  </si>
  <si>
    <t>PLAĆE ZA REDOVAN RAD</t>
  </si>
  <si>
    <t>PLAĆE ZA PREKOVREMENI RAD</t>
  </si>
  <si>
    <t>OSTALI RASHODI ZA ZAPOSLENE</t>
  </si>
  <si>
    <t>DOPRINOSI ZA ZDRAVSTVENO OSIGURANJE</t>
  </si>
  <si>
    <t>SLUŽBENA PUTOVANJA</t>
  </si>
  <si>
    <t>NAKNADE ZA PRIJEVOZ, ZA RAD NA TERENU I ODVOJENI ŽIVOT</t>
  </si>
  <si>
    <t>Troškovi sudskih postupaka</t>
  </si>
  <si>
    <t>ZATEZNE KAMATE</t>
  </si>
  <si>
    <t>Sveukupno:</t>
  </si>
  <si>
    <t>NAKNADE GRAĐANIMA I KUĆANSTVIMA U NARAVI</t>
  </si>
  <si>
    <t>ZAPOSLENICI</t>
  </si>
  <si>
    <t xml:space="preserve">ODVJETNIČKI URED VUKIĆ I PARTNERI </t>
  </si>
  <si>
    <t>01394705384</t>
  </si>
  <si>
    <t>92358552068</t>
  </si>
  <si>
    <t>Otočac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</si>
</sst>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64"/>
  <sheetViews>
    <sheetView tabSelected="1" zoomScaleNormal="100" workbookViewId="0">
      <selection activeCell="D113" sqref="D11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15</v>
      </c>
      <c r="B7" s="14" t="s">
        <v>16</v>
      </c>
      <c r="C7" s="10" t="s">
        <v>17</v>
      </c>
      <c r="D7" s="18">
        <v>547.5</v>
      </c>
      <c r="E7" s="10">
        <v>3236</v>
      </c>
      <c r="F7" s="9" t="s">
        <v>18</v>
      </c>
      <c r="G7" s="27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547.5</v>
      </c>
      <c r="E8" s="23"/>
      <c r="F8" s="25"/>
      <c r="G8" s="26"/>
    </row>
    <row r="9" spans="1:7" x14ac:dyDescent="0.25">
      <c r="A9" s="9" t="s">
        <v>19</v>
      </c>
      <c r="B9" s="14" t="s">
        <v>20</v>
      </c>
      <c r="C9" s="10" t="s">
        <v>21</v>
      </c>
      <c r="D9" s="18">
        <v>130.16</v>
      </c>
      <c r="E9" s="10">
        <v>3221</v>
      </c>
      <c r="F9" s="9" t="s">
        <v>22</v>
      </c>
      <c r="G9" s="27" t="s">
        <v>13</v>
      </c>
    </row>
    <row r="10" spans="1:7" x14ac:dyDescent="0.25">
      <c r="A10" s="9"/>
      <c r="B10" s="14"/>
      <c r="C10" s="10"/>
      <c r="D10" s="18">
        <v>3.58</v>
      </c>
      <c r="E10" s="10">
        <v>3222</v>
      </c>
      <c r="F10" s="9" t="s">
        <v>23</v>
      </c>
      <c r="G10" s="28" t="s">
        <v>13</v>
      </c>
    </row>
    <row r="11" spans="1:7" x14ac:dyDescent="0.25">
      <c r="A11" s="9"/>
      <c r="B11" s="14"/>
      <c r="C11" s="10"/>
      <c r="D11" s="18">
        <v>40.700000000000003</v>
      </c>
      <c r="E11" s="10">
        <v>3222</v>
      </c>
      <c r="F11" s="9" t="s">
        <v>23</v>
      </c>
      <c r="G11" s="28" t="s">
        <v>13</v>
      </c>
    </row>
    <row r="12" spans="1:7" x14ac:dyDescent="0.25">
      <c r="A12" s="9"/>
      <c r="B12" s="14"/>
      <c r="C12" s="10"/>
      <c r="D12" s="18">
        <v>51.91</v>
      </c>
      <c r="E12" s="10">
        <v>3222</v>
      </c>
      <c r="F12" s="9" t="s">
        <v>23</v>
      </c>
      <c r="G12" s="28" t="s">
        <v>13</v>
      </c>
    </row>
    <row r="13" spans="1:7" x14ac:dyDescent="0.25">
      <c r="A13" s="9"/>
      <c r="B13" s="14"/>
      <c r="C13" s="10"/>
      <c r="D13" s="18">
        <v>152.43</v>
      </c>
      <c r="E13" s="10">
        <v>3222</v>
      </c>
      <c r="F13" s="9" t="s">
        <v>23</v>
      </c>
      <c r="G13" s="28" t="s">
        <v>13</v>
      </c>
    </row>
    <row r="14" spans="1:7" x14ac:dyDescent="0.25">
      <c r="A14" s="9"/>
      <c r="B14" s="14"/>
      <c r="C14" s="10"/>
      <c r="D14" s="18">
        <v>159.31</v>
      </c>
      <c r="E14" s="10">
        <v>3222</v>
      </c>
      <c r="F14" s="9" t="s">
        <v>23</v>
      </c>
      <c r="G14" s="28" t="s">
        <v>13</v>
      </c>
    </row>
    <row r="15" spans="1:7" x14ac:dyDescent="0.25">
      <c r="A15" s="9"/>
      <c r="B15" s="14"/>
      <c r="C15" s="10"/>
      <c r="D15" s="18">
        <v>289.23</v>
      </c>
      <c r="E15" s="10">
        <v>3222</v>
      </c>
      <c r="F15" s="9" t="s">
        <v>23</v>
      </c>
      <c r="G15" s="28" t="s">
        <v>13</v>
      </c>
    </row>
    <row r="16" spans="1:7" x14ac:dyDescent="0.25">
      <c r="A16" s="9"/>
      <c r="B16" s="14"/>
      <c r="C16" s="10"/>
      <c r="D16" s="18">
        <v>497.28</v>
      </c>
      <c r="E16" s="10">
        <v>3222</v>
      </c>
      <c r="F16" s="9" t="s">
        <v>23</v>
      </c>
      <c r="G16" s="28" t="s">
        <v>13</v>
      </c>
    </row>
    <row r="17" spans="1:7" x14ac:dyDescent="0.25">
      <c r="A17" s="9"/>
      <c r="B17" s="14"/>
      <c r="C17" s="10"/>
      <c r="D17" s="18">
        <v>5.6</v>
      </c>
      <c r="E17" s="10">
        <v>3293</v>
      </c>
      <c r="F17" s="9" t="s">
        <v>24</v>
      </c>
      <c r="G17" s="28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SUM(D9:D17)</f>
        <v>1330.1999999999998</v>
      </c>
      <c r="E18" s="23"/>
      <c r="F18" s="25"/>
      <c r="G18" s="26"/>
    </row>
    <row r="19" spans="1:7" x14ac:dyDescent="0.25">
      <c r="A19" s="9" t="s">
        <v>25</v>
      </c>
      <c r="B19" s="14" t="s">
        <v>26</v>
      </c>
      <c r="C19" s="10" t="s">
        <v>27</v>
      </c>
      <c r="D19" s="18">
        <v>265.27999999999997</v>
      </c>
      <c r="E19" s="10">
        <v>3235</v>
      </c>
      <c r="F19" s="9" t="s">
        <v>28</v>
      </c>
      <c r="G19" s="27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SUM(D19:D19)</f>
        <v>265.27999999999997</v>
      </c>
      <c r="E20" s="23"/>
      <c r="F20" s="25"/>
      <c r="G20" s="26"/>
    </row>
    <row r="21" spans="1:7" x14ac:dyDescent="0.25">
      <c r="A21" s="9" t="s">
        <v>29</v>
      </c>
      <c r="B21" s="14" t="s">
        <v>30</v>
      </c>
      <c r="C21" s="10" t="s">
        <v>31</v>
      </c>
      <c r="D21" s="18">
        <v>58.77</v>
      </c>
      <c r="E21" s="10">
        <v>3231</v>
      </c>
      <c r="F21" s="9" t="s">
        <v>32</v>
      </c>
      <c r="G21" s="27" t="s">
        <v>13</v>
      </c>
    </row>
    <row r="22" spans="1:7" ht="27" customHeight="1" thickBot="1" x14ac:dyDescent="0.3">
      <c r="A22" s="21" t="s">
        <v>14</v>
      </c>
      <c r="B22" s="22"/>
      <c r="C22" s="23"/>
      <c r="D22" s="24">
        <f>SUM(D21:D21)</f>
        <v>58.77</v>
      </c>
      <c r="E22" s="23"/>
      <c r="F22" s="25"/>
      <c r="G22" s="26"/>
    </row>
    <row r="23" spans="1:7" x14ac:dyDescent="0.25">
      <c r="A23" s="9" t="s">
        <v>33</v>
      </c>
      <c r="B23" s="14" t="s">
        <v>34</v>
      </c>
      <c r="C23" s="10" t="s">
        <v>35</v>
      </c>
      <c r="D23" s="18">
        <v>565.97</v>
      </c>
      <c r="E23" s="10">
        <v>3234</v>
      </c>
      <c r="F23" s="9" t="s">
        <v>36</v>
      </c>
      <c r="G23" s="27" t="s">
        <v>13</v>
      </c>
    </row>
    <row r="24" spans="1:7" ht="27" customHeight="1" thickBot="1" x14ac:dyDescent="0.3">
      <c r="A24" s="21" t="s">
        <v>14</v>
      </c>
      <c r="B24" s="22"/>
      <c r="C24" s="23"/>
      <c r="D24" s="24">
        <f>SUM(D23:D23)</f>
        <v>565.97</v>
      </c>
      <c r="E24" s="23"/>
      <c r="F24" s="25"/>
      <c r="G24" s="26"/>
    </row>
    <row r="25" spans="1:7" x14ac:dyDescent="0.25">
      <c r="A25" s="9" t="s">
        <v>37</v>
      </c>
      <c r="B25" s="14" t="s">
        <v>38</v>
      </c>
      <c r="C25" s="10" t="s">
        <v>27</v>
      </c>
      <c r="D25" s="18">
        <v>66.36</v>
      </c>
      <c r="E25" s="10">
        <v>3431</v>
      </c>
      <c r="F25" s="9" t="s">
        <v>39</v>
      </c>
      <c r="G25" s="27" t="s">
        <v>13</v>
      </c>
    </row>
    <row r="26" spans="1:7" ht="27" customHeight="1" thickBot="1" x14ac:dyDescent="0.3">
      <c r="A26" s="21" t="s">
        <v>14</v>
      </c>
      <c r="B26" s="22"/>
      <c r="C26" s="23"/>
      <c r="D26" s="24">
        <f>SUM(D25:D25)</f>
        <v>66.36</v>
      </c>
      <c r="E26" s="23"/>
      <c r="F26" s="25"/>
      <c r="G26" s="26"/>
    </row>
    <row r="27" spans="1:7" x14ac:dyDescent="0.25">
      <c r="A27" s="9" t="s">
        <v>40</v>
      </c>
      <c r="B27" s="14" t="s">
        <v>41</v>
      </c>
      <c r="C27" s="10" t="s">
        <v>42</v>
      </c>
      <c r="D27" s="18">
        <v>29.14</v>
      </c>
      <c r="E27" s="10">
        <v>3231</v>
      </c>
      <c r="F27" s="9" t="s">
        <v>32</v>
      </c>
      <c r="G27" s="27" t="s">
        <v>13</v>
      </c>
    </row>
    <row r="28" spans="1:7" ht="27" customHeight="1" thickBot="1" x14ac:dyDescent="0.3">
      <c r="A28" s="21" t="s">
        <v>14</v>
      </c>
      <c r="B28" s="22"/>
      <c r="C28" s="23"/>
      <c r="D28" s="24">
        <f>SUM(D27:D27)</f>
        <v>29.14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35</v>
      </c>
      <c r="D29" s="18">
        <v>355.2</v>
      </c>
      <c r="E29" s="10">
        <v>3224</v>
      </c>
      <c r="F29" s="9" t="s">
        <v>45</v>
      </c>
      <c r="G29" s="27" t="s">
        <v>13</v>
      </c>
    </row>
    <row r="30" spans="1:7" ht="27" customHeight="1" thickBot="1" x14ac:dyDescent="0.3">
      <c r="A30" s="21" t="s">
        <v>14</v>
      </c>
      <c r="B30" s="22"/>
      <c r="C30" s="23"/>
      <c r="D30" s="24">
        <f>SUM(D29:D29)</f>
        <v>355.2</v>
      </c>
      <c r="E30" s="23"/>
      <c r="F30" s="25"/>
      <c r="G30" s="26"/>
    </row>
    <row r="31" spans="1:7" x14ac:dyDescent="0.25">
      <c r="A31" s="9" t="s">
        <v>46</v>
      </c>
      <c r="B31" s="14" t="s">
        <v>47</v>
      </c>
      <c r="C31" s="10" t="s">
        <v>11</v>
      </c>
      <c r="D31" s="18">
        <v>283.2</v>
      </c>
      <c r="E31" s="10">
        <v>3237</v>
      </c>
      <c r="F31" s="9" t="s">
        <v>48</v>
      </c>
      <c r="G31" s="27" t="s">
        <v>13</v>
      </c>
    </row>
    <row r="32" spans="1:7" ht="27" customHeight="1" thickBot="1" x14ac:dyDescent="0.3">
      <c r="A32" s="21" t="s">
        <v>14</v>
      </c>
      <c r="B32" s="22"/>
      <c r="C32" s="23"/>
      <c r="D32" s="24">
        <f>SUM(D31:D31)</f>
        <v>283.2</v>
      </c>
      <c r="E32" s="23"/>
      <c r="F32" s="25"/>
      <c r="G32" s="26"/>
    </row>
    <row r="33" spans="1:7" x14ac:dyDescent="0.25">
      <c r="A33" s="9" t="s">
        <v>49</v>
      </c>
      <c r="B33" s="14" t="s">
        <v>50</v>
      </c>
      <c r="C33" s="10" t="s">
        <v>51</v>
      </c>
      <c r="D33" s="18">
        <v>50</v>
      </c>
      <c r="E33" s="10">
        <v>3213</v>
      </c>
      <c r="F33" s="9" t="s">
        <v>52</v>
      </c>
      <c r="G33" s="27" t="s">
        <v>13</v>
      </c>
    </row>
    <row r="34" spans="1:7" x14ac:dyDescent="0.25">
      <c r="A34" s="9"/>
      <c r="B34" s="14"/>
      <c r="C34" s="10"/>
      <c r="D34" s="18">
        <v>40</v>
      </c>
      <c r="E34" s="10">
        <v>3294</v>
      </c>
      <c r="F34" s="9" t="s">
        <v>53</v>
      </c>
      <c r="G34" s="28" t="s">
        <v>13</v>
      </c>
    </row>
    <row r="35" spans="1:7" ht="27" customHeight="1" thickBot="1" x14ac:dyDescent="0.3">
      <c r="A35" s="21" t="s">
        <v>14</v>
      </c>
      <c r="B35" s="22"/>
      <c r="C35" s="23"/>
      <c r="D35" s="24">
        <f>SUM(D33:D34)</f>
        <v>90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56</v>
      </c>
      <c r="D36" s="18">
        <v>148.75</v>
      </c>
      <c r="E36" s="10">
        <v>3238</v>
      </c>
      <c r="F36" s="9" t="s">
        <v>57</v>
      </c>
      <c r="G36" s="27" t="s">
        <v>13</v>
      </c>
    </row>
    <row r="37" spans="1:7" ht="27" customHeight="1" thickBot="1" x14ac:dyDescent="0.3">
      <c r="A37" s="21" t="s">
        <v>14</v>
      </c>
      <c r="B37" s="22"/>
      <c r="C37" s="23"/>
      <c r="D37" s="24">
        <f>SUM(D36:D36)</f>
        <v>148.75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60</v>
      </c>
      <c r="D38" s="18">
        <v>10.62</v>
      </c>
      <c r="E38" s="10">
        <v>3295</v>
      </c>
      <c r="F38" s="9" t="s">
        <v>61</v>
      </c>
      <c r="G38" s="27" t="s">
        <v>13</v>
      </c>
    </row>
    <row r="39" spans="1:7" ht="27" customHeight="1" thickBot="1" x14ac:dyDescent="0.3">
      <c r="A39" s="21" t="s">
        <v>14</v>
      </c>
      <c r="B39" s="22"/>
      <c r="C39" s="23"/>
      <c r="D39" s="24">
        <f>SUM(D38:D38)</f>
        <v>10.62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64</v>
      </c>
      <c r="D40" s="18">
        <v>653.24</v>
      </c>
      <c r="E40" s="10">
        <v>3221</v>
      </c>
      <c r="F40" s="9" t="s">
        <v>22</v>
      </c>
      <c r="G40" s="27" t="s">
        <v>13</v>
      </c>
    </row>
    <row r="41" spans="1:7" ht="27" customHeight="1" thickBot="1" x14ac:dyDescent="0.3">
      <c r="A41" s="21" t="s">
        <v>14</v>
      </c>
      <c r="B41" s="22"/>
      <c r="C41" s="23"/>
      <c r="D41" s="24">
        <f>SUM(D40:D40)</f>
        <v>653.24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60</v>
      </c>
      <c r="D42" s="18">
        <v>2443.48</v>
      </c>
      <c r="E42" s="10">
        <v>3223</v>
      </c>
      <c r="F42" s="9" t="s">
        <v>67</v>
      </c>
      <c r="G42" s="27" t="s">
        <v>13</v>
      </c>
    </row>
    <row r="43" spans="1:7" ht="27" customHeight="1" thickBot="1" x14ac:dyDescent="0.3">
      <c r="A43" s="21" t="s">
        <v>14</v>
      </c>
      <c r="B43" s="22"/>
      <c r="C43" s="23"/>
      <c r="D43" s="24">
        <f>SUM(D42:D42)</f>
        <v>2443.48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21</v>
      </c>
      <c r="D44" s="18">
        <v>150</v>
      </c>
      <c r="E44" s="10">
        <v>3237</v>
      </c>
      <c r="F44" s="9" t="s">
        <v>48</v>
      </c>
      <c r="G44" s="27" t="s">
        <v>13</v>
      </c>
    </row>
    <row r="45" spans="1:7" ht="27" customHeight="1" thickBot="1" x14ac:dyDescent="0.3">
      <c r="A45" s="21" t="s">
        <v>14</v>
      </c>
      <c r="B45" s="22"/>
      <c r="C45" s="23"/>
      <c r="D45" s="24">
        <f>SUM(D44:D44)</f>
        <v>150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11</v>
      </c>
      <c r="D46" s="18">
        <v>100</v>
      </c>
      <c r="E46" s="10">
        <v>3231</v>
      </c>
      <c r="F46" s="9" t="s">
        <v>32</v>
      </c>
      <c r="G46" s="27" t="s">
        <v>13</v>
      </c>
    </row>
    <row r="47" spans="1:7" ht="27" customHeight="1" thickBot="1" x14ac:dyDescent="0.3">
      <c r="A47" s="21" t="s">
        <v>14</v>
      </c>
      <c r="B47" s="22"/>
      <c r="C47" s="23"/>
      <c r="D47" s="24">
        <f>SUM(D46:D46)</f>
        <v>100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250</v>
      </c>
      <c r="E48" s="10">
        <v>3231</v>
      </c>
      <c r="F48" s="9" t="s">
        <v>32</v>
      </c>
      <c r="G48" s="27" t="s">
        <v>13</v>
      </c>
    </row>
    <row r="49" spans="1:7" ht="27" customHeight="1" thickBot="1" x14ac:dyDescent="0.3">
      <c r="A49" s="21" t="s">
        <v>14</v>
      </c>
      <c r="B49" s="22"/>
      <c r="C49" s="23"/>
      <c r="D49" s="24">
        <f>SUM(D48:D48)</f>
        <v>250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35</v>
      </c>
      <c r="D50" s="18">
        <v>54.68</v>
      </c>
      <c r="E50" s="10">
        <v>3222</v>
      </c>
      <c r="F50" s="9" t="s">
        <v>23</v>
      </c>
      <c r="G50" s="27" t="s">
        <v>13</v>
      </c>
    </row>
    <row r="51" spans="1:7" ht="27" customHeight="1" thickBot="1" x14ac:dyDescent="0.3">
      <c r="A51" s="21" t="s">
        <v>14</v>
      </c>
      <c r="B51" s="22"/>
      <c r="C51" s="23"/>
      <c r="D51" s="24">
        <f>SUM(D50:D50)</f>
        <v>54.68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31</v>
      </c>
      <c r="D52" s="18">
        <v>449.72</v>
      </c>
      <c r="E52" s="10">
        <v>3235</v>
      </c>
      <c r="F52" s="9" t="s">
        <v>28</v>
      </c>
      <c r="G52" s="27" t="s">
        <v>13</v>
      </c>
    </row>
    <row r="53" spans="1:7" ht="27" customHeight="1" thickBot="1" x14ac:dyDescent="0.3">
      <c r="A53" s="21" t="s">
        <v>14</v>
      </c>
      <c r="B53" s="22"/>
      <c r="C53" s="23"/>
      <c r="D53" s="24">
        <f>SUM(D52:D52)</f>
        <v>449.72</v>
      </c>
      <c r="E53" s="23"/>
      <c r="F53" s="25"/>
      <c r="G53" s="26"/>
    </row>
    <row r="54" spans="1:7" x14ac:dyDescent="0.25">
      <c r="A54" s="9" t="s">
        <v>79</v>
      </c>
      <c r="B54" s="14" t="s">
        <v>80</v>
      </c>
      <c r="C54" s="10" t="s">
        <v>35</v>
      </c>
      <c r="D54" s="18">
        <v>436.3</v>
      </c>
      <c r="E54" s="10">
        <v>3234</v>
      </c>
      <c r="F54" s="9" t="s">
        <v>36</v>
      </c>
      <c r="G54" s="27" t="s">
        <v>13</v>
      </c>
    </row>
    <row r="55" spans="1:7" ht="27" customHeight="1" thickBot="1" x14ac:dyDescent="0.3">
      <c r="A55" s="21" t="s">
        <v>14</v>
      </c>
      <c r="B55" s="22"/>
      <c r="C55" s="23"/>
      <c r="D55" s="24">
        <f>SUM(D54:D54)</f>
        <v>436.3</v>
      </c>
      <c r="E55" s="23"/>
      <c r="F55" s="25"/>
      <c r="G55" s="26"/>
    </row>
    <row r="56" spans="1:7" x14ac:dyDescent="0.25">
      <c r="A56" s="9" t="s">
        <v>81</v>
      </c>
      <c r="B56" s="14" t="s">
        <v>82</v>
      </c>
      <c r="C56" s="10" t="s">
        <v>83</v>
      </c>
      <c r="D56" s="18">
        <v>194</v>
      </c>
      <c r="E56" s="10">
        <v>3233</v>
      </c>
      <c r="F56" s="9" t="s">
        <v>84</v>
      </c>
      <c r="G56" s="27" t="s">
        <v>13</v>
      </c>
    </row>
    <row r="57" spans="1:7" ht="27" customHeight="1" thickBot="1" x14ac:dyDescent="0.3">
      <c r="A57" s="21" t="s">
        <v>14</v>
      </c>
      <c r="B57" s="22"/>
      <c r="C57" s="23"/>
      <c r="D57" s="24">
        <f>SUM(D56:D56)</f>
        <v>194</v>
      </c>
      <c r="E57" s="23"/>
      <c r="F57" s="25"/>
      <c r="G57" s="26"/>
    </row>
    <row r="58" spans="1:7" x14ac:dyDescent="0.25">
      <c r="A58" s="9" t="s">
        <v>85</v>
      </c>
      <c r="B58" s="14" t="s">
        <v>86</v>
      </c>
      <c r="C58" s="10" t="s">
        <v>87</v>
      </c>
      <c r="D58" s="18">
        <v>64.92</v>
      </c>
      <c r="E58" s="10">
        <v>3231</v>
      </c>
      <c r="F58" s="9" t="s">
        <v>32</v>
      </c>
      <c r="G58" s="27" t="s">
        <v>13</v>
      </c>
    </row>
    <row r="59" spans="1:7" x14ac:dyDescent="0.25">
      <c r="A59" s="9"/>
      <c r="B59" s="14"/>
      <c r="C59" s="10"/>
      <c r="D59" s="18">
        <v>73</v>
      </c>
      <c r="E59" s="10">
        <v>3231</v>
      </c>
      <c r="F59" s="9" t="s">
        <v>32</v>
      </c>
      <c r="G59" s="28" t="s">
        <v>13</v>
      </c>
    </row>
    <row r="60" spans="1:7" ht="27" customHeight="1" thickBot="1" x14ac:dyDescent="0.3">
      <c r="A60" s="21" t="s">
        <v>14</v>
      </c>
      <c r="B60" s="22"/>
      <c r="C60" s="23"/>
      <c r="D60" s="24">
        <f>SUM(D58:D59)</f>
        <v>137.92000000000002</v>
      </c>
      <c r="E60" s="23"/>
      <c r="F60" s="25"/>
      <c r="G60" s="26"/>
    </row>
    <row r="61" spans="1:7" x14ac:dyDescent="0.25">
      <c r="A61" s="9" t="s">
        <v>88</v>
      </c>
      <c r="B61" s="14" t="s">
        <v>86</v>
      </c>
      <c r="C61" s="10" t="s">
        <v>89</v>
      </c>
      <c r="D61" s="18">
        <v>29.2</v>
      </c>
      <c r="E61" s="10">
        <v>3231</v>
      </c>
      <c r="F61" s="9" t="s">
        <v>32</v>
      </c>
      <c r="G61" s="27" t="s">
        <v>13</v>
      </c>
    </row>
    <row r="62" spans="1:7" ht="27" customHeight="1" thickBot="1" x14ac:dyDescent="0.3">
      <c r="A62" s="21" t="s">
        <v>14</v>
      </c>
      <c r="B62" s="22"/>
      <c r="C62" s="23"/>
      <c r="D62" s="24">
        <f>SUM(D61:D61)</f>
        <v>29.2</v>
      </c>
      <c r="E62" s="23"/>
      <c r="F62" s="25"/>
      <c r="G62" s="26"/>
    </row>
    <row r="63" spans="1:7" x14ac:dyDescent="0.25">
      <c r="A63" s="9" t="s">
        <v>90</v>
      </c>
      <c r="B63" s="14" t="s">
        <v>91</v>
      </c>
      <c r="C63" s="10" t="s">
        <v>92</v>
      </c>
      <c r="D63" s="18">
        <v>286.45999999999998</v>
      </c>
      <c r="E63" s="10">
        <v>3239</v>
      </c>
      <c r="F63" s="9" t="s">
        <v>93</v>
      </c>
      <c r="G63" s="27" t="s">
        <v>13</v>
      </c>
    </row>
    <row r="64" spans="1:7" ht="27" customHeight="1" thickBot="1" x14ac:dyDescent="0.3">
      <c r="A64" s="21" t="s">
        <v>14</v>
      </c>
      <c r="B64" s="22"/>
      <c r="C64" s="23"/>
      <c r="D64" s="24">
        <f>SUM(D63:D63)</f>
        <v>286.45999999999998</v>
      </c>
      <c r="E64" s="23"/>
      <c r="F64" s="25"/>
      <c r="G64" s="26"/>
    </row>
    <row r="65" spans="1:7" x14ac:dyDescent="0.25">
      <c r="A65" s="9" t="s">
        <v>94</v>
      </c>
      <c r="B65" s="14" t="s">
        <v>95</v>
      </c>
      <c r="C65" s="10" t="s">
        <v>96</v>
      </c>
      <c r="D65" s="18">
        <v>37.5</v>
      </c>
      <c r="E65" s="10">
        <v>3238</v>
      </c>
      <c r="F65" s="9" t="s">
        <v>57</v>
      </c>
      <c r="G65" s="27" t="s">
        <v>13</v>
      </c>
    </row>
    <row r="66" spans="1:7" ht="27" customHeight="1" thickBot="1" x14ac:dyDescent="0.3">
      <c r="A66" s="21" t="s">
        <v>14</v>
      </c>
      <c r="B66" s="22"/>
      <c r="C66" s="23"/>
      <c r="D66" s="24">
        <f>SUM(D65:D65)</f>
        <v>37.5</v>
      </c>
      <c r="E66" s="23"/>
      <c r="F66" s="25"/>
      <c r="G66" s="26"/>
    </row>
    <row r="67" spans="1:7" x14ac:dyDescent="0.25">
      <c r="A67" s="9" t="s">
        <v>97</v>
      </c>
      <c r="B67" s="14" t="s">
        <v>98</v>
      </c>
      <c r="C67" s="10" t="s">
        <v>87</v>
      </c>
      <c r="D67" s="18">
        <v>323.16000000000003</v>
      </c>
      <c r="E67" s="10">
        <v>3225</v>
      </c>
      <c r="F67" s="9" t="s">
        <v>12</v>
      </c>
      <c r="G67" s="27" t="s">
        <v>13</v>
      </c>
    </row>
    <row r="68" spans="1:7" x14ac:dyDescent="0.25">
      <c r="A68" s="9"/>
      <c r="B68" s="14"/>
      <c r="C68" s="10"/>
      <c r="D68" s="18">
        <v>6.5</v>
      </c>
      <c r="E68" s="10">
        <v>3231</v>
      </c>
      <c r="F68" s="9" t="s">
        <v>32</v>
      </c>
      <c r="G68" s="28" t="s">
        <v>13</v>
      </c>
    </row>
    <row r="69" spans="1:7" x14ac:dyDescent="0.25">
      <c r="A69" s="9"/>
      <c r="B69" s="14"/>
      <c r="C69" s="10"/>
      <c r="D69" s="18">
        <v>100.74</v>
      </c>
      <c r="E69" s="10">
        <v>3233</v>
      </c>
      <c r="F69" s="9" t="s">
        <v>84</v>
      </c>
      <c r="G69" s="28" t="s">
        <v>13</v>
      </c>
    </row>
    <row r="70" spans="1:7" ht="27" customHeight="1" thickBot="1" x14ac:dyDescent="0.3">
      <c r="A70" s="21" t="s">
        <v>14</v>
      </c>
      <c r="B70" s="22"/>
      <c r="C70" s="23"/>
      <c r="D70" s="24">
        <f>SUM(D67:D69)</f>
        <v>430.40000000000003</v>
      </c>
      <c r="E70" s="23"/>
      <c r="F70" s="25"/>
      <c r="G70" s="26"/>
    </row>
    <row r="71" spans="1:7" x14ac:dyDescent="0.25">
      <c r="A71" s="9" t="s">
        <v>99</v>
      </c>
      <c r="B71" s="14" t="s">
        <v>100</v>
      </c>
      <c r="C71" s="10" t="s">
        <v>35</v>
      </c>
      <c r="D71" s="18">
        <v>100.46</v>
      </c>
      <c r="E71" s="10">
        <v>3222</v>
      </c>
      <c r="F71" s="9" t="s">
        <v>23</v>
      </c>
      <c r="G71" s="27" t="s">
        <v>13</v>
      </c>
    </row>
    <row r="72" spans="1:7" ht="27" customHeight="1" thickBot="1" x14ac:dyDescent="0.3">
      <c r="A72" s="21" t="s">
        <v>14</v>
      </c>
      <c r="B72" s="22"/>
      <c r="C72" s="23"/>
      <c r="D72" s="24">
        <f>SUM(D71:D71)</f>
        <v>100.46</v>
      </c>
      <c r="E72" s="23"/>
      <c r="F72" s="25"/>
      <c r="G72" s="26"/>
    </row>
    <row r="73" spans="1:7" x14ac:dyDescent="0.25">
      <c r="A73" s="9" t="s">
        <v>101</v>
      </c>
      <c r="B73" s="14" t="s">
        <v>102</v>
      </c>
      <c r="C73" s="10" t="s">
        <v>103</v>
      </c>
      <c r="D73" s="18">
        <v>19.95</v>
      </c>
      <c r="E73" s="10">
        <v>3224</v>
      </c>
      <c r="F73" s="9" t="s">
        <v>45</v>
      </c>
      <c r="G73" s="27" t="s">
        <v>13</v>
      </c>
    </row>
    <row r="74" spans="1:7" x14ac:dyDescent="0.25">
      <c r="A74" s="9"/>
      <c r="B74" s="14"/>
      <c r="C74" s="10"/>
      <c r="D74" s="18">
        <v>5</v>
      </c>
      <c r="E74" s="10">
        <v>3231</v>
      </c>
      <c r="F74" s="9" t="s">
        <v>32</v>
      </c>
      <c r="G74" s="28" t="s">
        <v>13</v>
      </c>
    </row>
    <row r="75" spans="1:7" ht="27" customHeight="1" thickBot="1" x14ac:dyDescent="0.3">
      <c r="A75" s="21" t="s">
        <v>14</v>
      </c>
      <c r="B75" s="22"/>
      <c r="C75" s="23"/>
      <c r="D75" s="24">
        <f>SUM(D73:D74)</f>
        <v>24.95</v>
      </c>
      <c r="E75" s="23"/>
      <c r="F75" s="25"/>
      <c r="G75" s="26"/>
    </row>
    <row r="76" spans="1:7" x14ac:dyDescent="0.25">
      <c r="A76" s="9" t="s">
        <v>104</v>
      </c>
      <c r="B76" s="14" t="s">
        <v>105</v>
      </c>
      <c r="C76" s="10" t="s">
        <v>106</v>
      </c>
      <c r="D76" s="18">
        <v>30586.26</v>
      </c>
      <c r="E76" s="10">
        <v>3722</v>
      </c>
      <c r="F76" s="9" t="s">
        <v>135</v>
      </c>
      <c r="G76" s="27" t="s">
        <v>13</v>
      </c>
    </row>
    <row r="77" spans="1:7" ht="27" customHeight="1" thickBot="1" x14ac:dyDescent="0.3">
      <c r="A77" s="21" t="s">
        <v>14</v>
      </c>
      <c r="B77" s="22"/>
      <c r="C77" s="23"/>
      <c r="D77" s="24">
        <f>SUM(D76:D76)</f>
        <v>30586.26</v>
      </c>
      <c r="E77" s="23"/>
      <c r="F77" s="25"/>
      <c r="G77" s="26"/>
    </row>
    <row r="78" spans="1:7" x14ac:dyDescent="0.25">
      <c r="A78" s="9" t="s">
        <v>107</v>
      </c>
      <c r="B78" s="14" t="s">
        <v>108</v>
      </c>
      <c r="C78" s="10" t="s">
        <v>109</v>
      </c>
      <c r="D78" s="18">
        <v>97.5</v>
      </c>
      <c r="E78" s="10">
        <v>3234</v>
      </c>
      <c r="F78" s="9" t="s">
        <v>36</v>
      </c>
      <c r="G78" s="27" t="s">
        <v>13</v>
      </c>
    </row>
    <row r="79" spans="1:7" ht="27" customHeight="1" thickBot="1" x14ac:dyDescent="0.3">
      <c r="A79" s="21" t="s">
        <v>14</v>
      </c>
      <c r="B79" s="22"/>
      <c r="C79" s="23"/>
      <c r="D79" s="24">
        <f>SUM(D78:D78)</f>
        <v>97.5</v>
      </c>
      <c r="E79" s="23"/>
      <c r="F79" s="25"/>
      <c r="G79" s="26"/>
    </row>
    <row r="80" spans="1:7" x14ac:dyDescent="0.25">
      <c r="A80" s="9" t="s">
        <v>110</v>
      </c>
      <c r="B80" s="14" t="s">
        <v>111</v>
      </c>
      <c r="C80" s="10" t="s">
        <v>27</v>
      </c>
      <c r="D80" s="18">
        <v>312.5</v>
      </c>
      <c r="E80" s="10">
        <v>3239</v>
      </c>
      <c r="F80" s="9" t="s">
        <v>93</v>
      </c>
      <c r="G80" s="27" t="s">
        <v>13</v>
      </c>
    </row>
    <row r="81" spans="1:7" ht="27" customHeight="1" thickBot="1" x14ac:dyDescent="0.3">
      <c r="A81" s="21" t="s">
        <v>14</v>
      </c>
      <c r="B81" s="22"/>
      <c r="C81" s="23"/>
      <c r="D81" s="24">
        <f>SUM(D80:D80)</f>
        <v>312.5</v>
      </c>
      <c r="E81" s="23"/>
      <c r="F81" s="25"/>
      <c r="G81" s="26"/>
    </row>
    <row r="82" spans="1:7" x14ac:dyDescent="0.25">
      <c r="A82" s="9" t="s">
        <v>112</v>
      </c>
      <c r="B82" s="14" t="s">
        <v>113</v>
      </c>
      <c r="C82" s="10" t="s">
        <v>114</v>
      </c>
      <c r="D82" s="18">
        <v>1875</v>
      </c>
      <c r="E82" s="10">
        <v>4225</v>
      </c>
      <c r="F82" s="9" t="s">
        <v>115</v>
      </c>
      <c r="G82" s="27" t="s">
        <v>13</v>
      </c>
    </row>
    <row r="83" spans="1:7" ht="27" customHeight="1" thickBot="1" x14ac:dyDescent="0.3">
      <c r="A83" s="21" t="s">
        <v>14</v>
      </c>
      <c r="B83" s="22"/>
      <c r="C83" s="23"/>
      <c r="D83" s="24">
        <f>SUM(D82:D82)</f>
        <v>1875</v>
      </c>
      <c r="E83" s="23"/>
      <c r="F83" s="25"/>
      <c r="G83" s="26"/>
    </row>
    <row r="84" spans="1:7" x14ac:dyDescent="0.25">
      <c r="A84" s="9" t="s">
        <v>116</v>
      </c>
      <c r="B84" s="14" t="s">
        <v>117</v>
      </c>
      <c r="C84" s="10" t="s">
        <v>118</v>
      </c>
      <c r="D84" s="18">
        <v>75</v>
      </c>
      <c r="E84" s="10">
        <v>3232</v>
      </c>
      <c r="F84" s="9" t="s">
        <v>119</v>
      </c>
      <c r="G84" s="27" t="s">
        <v>13</v>
      </c>
    </row>
    <row r="85" spans="1:7" ht="27" customHeight="1" thickBot="1" x14ac:dyDescent="0.3">
      <c r="A85" s="21" t="s">
        <v>14</v>
      </c>
      <c r="B85" s="22"/>
      <c r="C85" s="23"/>
      <c r="D85" s="24">
        <f>SUM(D84:D84)</f>
        <v>75</v>
      </c>
      <c r="E85" s="23"/>
      <c r="F85" s="25"/>
      <c r="G85" s="26"/>
    </row>
    <row r="86" spans="1:7" x14ac:dyDescent="0.25">
      <c r="A86" s="9" t="s">
        <v>120</v>
      </c>
      <c r="B86" s="14" t="s">
        <v>121</v>
      </c>
      <c r="C86" s="10" t="s">
        <v>35</v>
      </c>
      <c r="D86" s="18">
        <v>500</v>
      </c>
      <c r="E86" s="10">
        <v>3225</v>
      </c>
      <c r="F86" s="9" t="s">
        <v>12</v>
      </c>
      <c r="G86" s="27" t="s">
        <v>13</v>
      </c>
    </row>
    <row r="87" spans="1:7" ht="27" customHeight="1" thickBot="1" x14ac:dyDescent="0.3">
      <c r="A87" s="21" t="s">
        <v>14</v>
      </c>
      <c r="B87" s="22"/>
      <c r="C87" s="23"/>
      <c r="D87" s="24">
        <f>SUM(D86:D86)</f>
        <v>500</v>
      </c>
      <c r="E87" s="23"/>
      <c r="F87" s="25"/>
      <c r="G87" s="26"/>
    </row>
    <row r="88" spans="1:7" x14ac:dyDescent="0.25">
      <c r="A88" s="9" t="s">
        <v>122</v>
      </c>
      <c r="B88" s="14" t="s">
        <v>123</v>
      </c>
      <c r="C88" s="10" t="s">
        <v>35</v>
      </c>
      <c r="D88" s="18">
        <v>34.71</v>
      </c>
      <c r="E88" s="10">
        <v>3221</v>
      </c>
      <c r="F88" s="9" t="s">
        <v>22</v>
      </c>
      <c r="G88" s="27" t="s">
        <v>13</v>
      </c>
    </row>
    <row r="89" spans="1:7" x14ac:dyDescent="0.25">
      <c r="A89" s="9"/>
      <c r="B89" s="14"/>
      <c r="C89" s="10"/>
      <c r="D89" s="18">
        <v>8.9499999999999993</v>
      </c>
      <c r="E89" s="10">
        <v>3293</v>
      </c>
      <c r="F89" s="9" t="s">
        <v>24</v>
      </c>
      <c r="G89" s="28" t="s">
        <v>13</v>
      </c>
    </row>
    <row r="90" spans="1:7" ht="27" customHeight="1" thickBot="1" x14ac:dyDescent="0.3">
      <c r="A90" s="21" t="s">
        <v>14</v>
      </c>
      <c r="B90" s="22"/>
      <c r="C90" s="23"/>
      <c r="D90" s="24">
        <f>SUM(D88:D89)</f>
        <v>43.66</v>
      </c>
      <c r="E90" s="23"/>
      <c r="F90" s="25"/>
      <c r="G90" s="26"/>
    </row>
    <row r="91" spans="1:7" x14ac:dyDescent="0.25">
      <c r="A91" s="9" t="s">
        <v>124</v>
      </c>
      <c r="B91" s="14" t="s">
        <v>125</v>
      </c>
      <c r="C91" s="10" t="s">
        <v>21</v>
      </c>
      <c r="D91" s="18">
        <v>125.57</v>
      </c>
      <c r="E91" s="10">
        <v>3431</v>
      </c>
      <c r="F91" s="9" t="s">
        <v>39</v>
      </c>
      <c r="G91" s="27" t="s">
        <v>13</v>
      </c>
    </row>
    <row r="92" spans="1:7" ht="27" customHeight="1" thickBot="1" x14ac:dyDescent="0.3">
      <c r="A92" s="21" t="s">
        <v>14</v>
      </c>
      <c r="B92" s="22"/>
      <c r="C92" s="23"/>
      <c r="D92" s="24">
        <f>SUM(D91:D91)</f>
        <v>125.57</v>
      </c>
      <c r="E92" s="23"/>
      <c r="F92" s="25"/>
      <c r="G92" s="26"/>
    </row>
    <row r="93" spans="1:7" x14ac:dyDescent="0.25">
      <c r="A93" s="9" t="s">
        <v>136</v>
      </c>
      <c r="B93" s="14" t="s">
        <v>139</v>
      </c>
      <c r="C93" s="10" t="s">
        <v>140</v>
      </c>
      <c r="D93" s="18">
        <v>1102.5</v>
      </c>
      <c r="E93" s="10">
        <v>3111</v>
      </c>
      <c r="F93" s="9" t="s">
        <v>126</v>
      </c>
      <c r="G93" s="28" t="s">
        <v>13</v>
      </c>
    </row>
    <row r="94" spans="1:7" x14ac:dyDescent="0.25">
      <c r="A94" s="9" t="s">
        <v>136</v>
      </c>
      <c r="B94" s="14" t="s">
        <v>139</v>
      </c>
      <c r="C94" s="10" t="s">
        <v>140</v>
      </c>
      <c r="D94" s="18">
        <v>106603.88</v>
      </c>
      <c r="E94" s="10">
        <v>3111</v>
      </c>
      <c r="F94" s="9" t="s">
        <v>126</v>
      </c>
      <c r="G94" s="28" t="s">
        <v>13</v>
      </c>
    </row>
    <row r="95" spans="1:7" x14ac:dyDescent="0.25">
      <c r="A95" s="9" t="s">
        <v>136</v>
      </c>
      <c r="B95" s="14" t="s">
        <v>139</v>
      </c>
      <c r="C95" s="10" t="s">
        <v>140</v>
      </c>
      <c r="D95" s="18">
        <v>127.44</v>
      </c>
      <c r="E95" s="10">
        <v>3113</v>
      </c>
      <c r="F95" s="9" t="s">
        <v>127</v>
      </c>
      <c r="G95" s="28" t="s">
        <v>13</v>
      </c>
    </row>
    <row r="96" spans="1:7" x14ac:dyDescent="0.25">
      <c r="A96" s="9" t="s">
        <v>136</v>
      </c>
      <c r="B96" s="14" t="s">
        <v>139</v>
      </c>
      <c r="C96" s="10" t="s">
        <v>140</v>
      </c>
      <c r="D96" s="18">
        <v>5130.2700000000004</v>
      </c>
      <c r="E96" s="10">
        <v>3113</v>
      </c>
      <c r="F96" s="9" t="s">
        <v>127</v>
      </c>
      <c r="G96" s="28" t="s">
        <v>13</v>
      </c>
    </row>
    <row r="97" spans="1:7" x14ac:dyDescent="0.25">
      <c r="A97" s="9" t="s">
        <v>136</v>
      </c>
      <c r="B97" s="14" t="s">
        <v>139</v>
      </c>
      <c r="C97" s="10" t="s">
        <v>140</v>
      </c>
      <c r="D97" s="18">
        <v>100</v>
      </c>
      <c r="E97" s="10">
        <v>3121</v>
      </c>
      <c r="F97" s="9" t="s">
        <v>128</v>
      </c>
      <c r="G97" s="28" t="s">
        <v>13</v>
      </c>
    </row>
    <row r="98" spans="1:7" x14ac:dyDescent="0.25">
      <c r="A98" s="9" t="s">
        <v>136</v>
      </c>
      <c r="B98" s="14" t="s">
        <v>139</v>
      </c>
      <c r="C98" s="10" t="s">
        <v>140</v>
      </c>
      <c r="D98" s="18">
        <v>6100</v>
      </c>
      <c r="E98" s="10">
        <v>3121</v>
      </c>
      <c r="F98" s="9" t="s">
        <v>128</v>
      </c>
      <c r="G98" s="28" t="s">
        <v>13</v>
      </c>
    </row>
    <row r="99" spans="1:7" x14ac:dyDescent="0.25">
      <c r="A99" s="9" t="s">
        <v>136</v>
      </c>
      <c r="B99" s="14" t="s">
        <v>139</v>
      </c>
      <c r="C99" s="10" t="s">
        <v>140</v>
      </c>
      <c r="D99" s="18">
        <v>407.54</v>
      </c>
      <c r="E99" s="10">
        <v>3111</v>
      </c>
      <c r="F99" s="9" t="s">
        <v>126</v>
      </c>
      <c r="G99" s="28" t="s">
        <v>13</v>
      </c>
    </row>
    <row r="100" spans="1:7" x14ac:dyDescent="0.25">
      <c r="A100" s="9" t="s">
        <v>136</v>
      </c>
      <c r="B100" s="14" t="s">
        <v>139</v>
      </c>
      <c r="C100" s="10" t="s">
        <v>140</v>
      </c>
      <c r="D100" s="18">
        <v>181.91</v>
      </c>
      <c r="E100" s="10">
        <v>3132</v>
      </c>
      <c r="F100" s="9" t="s">
        <v>129</v>
      </c>
      <c r="G100" s="28" t="s">
        <v>13</v>
      </c>
    </row>
    <row r="101" spans="1:7" ht="15.75" customHeight="1" x14ac:dyDescent="0.25">
      <c r="A101" s="9" t="s">
        <v>136</v>
      </c>
      <c r="B101" s="14" t="s">
        <v>139</v>
      </c>
      <c r="C101" s="10" t="s">
        <v>140</v>
      </c>
      <c r="D101" s="18">
        <v>21.03</v>
      </c>
      <c r="E101" s="10">
        <v>3132</v>
      </c>
      <c r="F101" s="9" t="s">
        <v>129</v>
      </c>
      <c r="G101" s="28" t="s">
        <v>13</v>
      </c>
    </row>
    <row r="102" spans="1:7" x14ac:dyDescent="0.25">
      <c r="A102" s="9" t="s">
        <v>136</v>
      </c>
      <c r="B102" s="14" t="s">
        <v>139</v>
      </c>
      <c r="C102" s="10" t="s">
        <v>140</v>
      </c>
      <c r="D102" s="18">
        <v>18120.38</v>
      </c>
      <c r="E102" s="10">
        <v>3132</v>
      </c>
      <c r="F102" s="9" t="s">
        <v>129</v>
      </c>
      <c r="G102" s="28" t="s">
        <v>13</v>
      </c>
    </row>
    <row r="103" spans="1:7" x14ac:dyDescent="0.25">
      <c r="A103" s="9" t="s">
        <v>136</v>
      </c>
      <c r="B103" s="14" t="s">
        <v>139</v>
      </c>
      <c r="C103" s="10" t="s">
        <v>140</v>
      </c>
      <c r="D103" s="18">
        <v>1100.8</v>
      </c>
      <c r="E103" s="10">
        <v>3211</v>
      </c>
      <c r="F103" s="9" t="s">
        <v>130</v>
      </c>
      <c r="G103" s="28" t="s">
        <v>13</v>
      </c>
    </row>
    <row r="104" spans="1:7" x14ac:dyDescent="0.25">
      <c r="A104" s="9" t="s">
        <v>136</v>
      </c>
      <c r="B104" s="14" t="s">
        <v>139</v>
      </c>
      <c r="C104" s="10" t="s">
        <v>140</v>
      </c>
      <c r="D104" s="18">
        <v>136.5</v>
      </c>
      <c r="E104" s="10">
        <v>3211</v>
      </c>
      <c r="F104" s="9" t="s">
        <v>130</v>
      </c>
      <c r="G104" s="28" t="s">
        <v>13</v>
      </c>
    </row>
    <row r="105" spans="1:7" x14ac:dyDescent="0.25">
      <c r="A105" s="9" t="s">
        <v>136</v>
      </c>
      <c r="B105" s="14" t="s">
        <v>139</v>
      </c>
      <c r="C105" s="10" t="s">
        <v>140</v>
      </c>
      <c r="D105" s="18">
        <v>250</v>
      </c>
      <c r="E105" s="10">
        <v>3211</v>
      </c>
      <c r="F105" s="9" t="s">
        <v>130</v>
      </c>
      <c r="G105" s="28" t="s">
        <v>13</v>
      </c>
    </row>
    <row r="106" spans="1:7" x14ac:dyDescent="0.25">
      <c r="A106" s="9" t="s">
        <v>136</v>
      </c>
      <c r="B106" s="14" t="s">
        <v>139</v>
      </c>
      <c r="C106" s="10" t="s">
        <v>140</v>
      </c>
      <c r="D106" s="18">
        <v>15.54</v>
      </c>
      <c r="E106" s="10">
        <v>3212</v>
      </c>
      <c r="F106" s="9" t="s">
        <v>131</v>
      </c>
      <c r="G106" s="28" t="s">
        <v>13</v>
      </c>
    </row>
    <row r="107" spans="1:7" x14ac:dyDescent="0.25">
      <c r="A107" s="9" t="s">
        <v>136</v>
      </c>
      <c r="B107" s="14" t="s">
        <v>139</v>
      </c>
      <c r="C107" s="10" t="s">
        <v>140</v>
      </c>
      <c r="D107" s="18">
        <v>4726.51</v>
      </c>
      <c r="E107" s="10">
        <v>3212</v>
      </c>
      <c r="F107" s="9" t="s">
        <v>131</v>
      </c>
      <c r="G107" s="28" t="s">
        <v>13</v>
      </c>
    </row>
    <row r="108" spans="1:7" x14ac:dyDescent="0.25">
      <c r="A108" s="9" t="s">
        <v>136</v>
      </c>
      <c r="B108" s="14" t="s">
        <v>139</v>
      </c>
      <c r="C108" s="10" t="s">
        <v>140</v>
      </c>
      <c r="D108" s="18">
        <v>161.25</v>
      </c>
      <c r="E108" s="10">
        <v>3237</v>
      </c>
      <c r="F108" s="9" t="s">
        <v>48</v>
      </c>
      <c r="G108" s="28" t="s">
        <v>13</v>
      </c>
    </row>
    <row r="109" spans="1:7" x14ac:dyDescent="0.25">
      <c r="A109" s="9" t="s">
        <v>136</v>
      </c>
      <c r="B109" s="14" t="s">
        <v>139</v>
      </c>
      <c r="C109" s="10" t="s">
        <v>140</v>
      </c>
      <c r="D109" s="18">
        <v>4220.2700000000004</v>
      </c>
      <c r="E109" s="10">
        <v>3237</v>
      </c>
      <c r="F109" s="9" t="s">
        <v>48</v>
      </c>
      <c r="G109" s="28" t="s">
        <v>13</v>
      </c>
    </row>
    <row r="110" spans="1:7" x14ac:dyDescent="0.25">
      <c r="A110" s="9" t="s">
        <v>136</v>
      </c>
      <c r="B110" s="14" t="s">
        <v>139</v>
      </c>
      <c r="C110" s="10" t="s">
        <v>140</v>
      </c>
      <c r="D110" s="18">
        <v>193.26</v>
      </c>
      <c r="E110" s="10">
        <v>3237</v>
      </c>
      <c r="F110" s="9" t="s">
        <v>48</v>
      </c>
      <c r="G110" s="28" t="s">
        <v>13</v>
      </c>
    </row>
    <row r="111" spans="1:7" x14ac:dyDescent="0.25">
      <c r="A111" s="9" t="s">
        <v>136</v>
      </c>
      <c r="B111" s="14" t="s">
        <v>139</v>
      </c>
      <c r="C111" s="10" t="s">
        <v>140</v>
      </c>
      <c r="D111" s="18">
        <v>550</v>
      </c>
      <c r="E111" s="10">
        <v>3237</v>
      </c>
      <c r="F111" s="9" t="s">
        <v>48</v>
      </c>
      <c r="G111" s="28" t="s">
        <v>13</v>
      </c>
    </row>
    <row r="112" spans="1:7" x14ac:dyDescent="0.25">
      <c r="A112" s="9" t="s">
        <v>137</v>
      </c>
      <c r="B112" s="14" t="s">
        <v>138</v>
      </c>
      <c r="C112" s="10" t="s">
        <v>21</v>
      </c>
      <c r="D112" s="18">
        <v>248.86</v>
      </c>
      <c r="E112" s="10">
        <v>3296</v>
      </c>
      <c r="F112" s="9" t="s">
        <v>132</v>
      </c>
      <c r="G112" s="28" t="s">
        <v>13</v>
      </c>
    </row>
    <row r="113" spans="1:7" x14ac:dyDescent="0.25">
      <c r="A113" s="9" t="s">
        <v>136</v>
      </c>
      <c r="B113" s="14" t="s">
        <v>139</v>
      </c>
      <c r="C113" s="10" t="s">
        <v>140</v>
      </c>
      <c r="D113" s="18">
        <v>249.03</v>
      </c>
      <c r="E113" s="10">
        <v>3433</v>
      </c>
      <c r="F113" s="9" t="s">
        <v>133</v>
      </c>
      <c r="G113" s="28" t="s">
        <v>13</v>
      </c>
    </row>
    <row r="114" spans="1:7" x14ac:dyDescent="0.25">
      <c r="A114" s="9" t="s">
        <v>137</v>
      </c>
      <c r="B114" s="14" t="s">
        <v>138</v>
      </c>
      <c r="C114" s="10" t="s">
        <v>21</v>
      </c>
      <c r="D114" s="18">
        <v>58.05</v>
      </c>
      <c r="E114" s="10">
        <v>3433</v>
      </c>
      <c r="F114" s="9" t="s">
        <v>133</v>
      </c>
      <c r="G114" s="28"/>
    </row>
    <row r="115" spans="1:7" ht="21" customHeight="1" thickBot="1" x14ac:dyDescent="0.3">
      <c r="A115" s="21" t="s">
        <v>14</v>
      </c>
      <c r="B115" s="22"/>
      <c r="C115" s="23"/>
      <c r="D115" s="24">
        <f>SUM(D93:D114)</f>
        <v>149805.01999999999</v>
      </c>
      <c r="E115" s="23"/>
      <c r="F115" s="25"/>
      <c r="G115" s="26"/>
    </row>
    <row r="116" spans="1:7" ht="15.75" thickBot="1" x14ac:dyDescent="0.3">
      <c r="A116" s="29" t="s">
        <v>134</v>
      </c>
      <c r="B116" s="30"/>
      <c r="C116" s="31"/>
      <c r="D116" s="32">
        <v>192949.81</v>
      </c>
      <c r="E116" s="31"/>
      <c r="F116" s="33"/>
      <c r="G116" s="34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Racunovodstvo1</cp:lastModifiedBy>
  <cp:lastPrinted>2025-05-16T10:51:53Z</cp:lastPrinted>
  <dcterms:created xsi:type="dcterms:W3CDTF">2024-03-05T11:42:46Z</dcterms:created>
  <dcterms:modified xsi:type="dcterms:W3CDTF">2025-05-16T10:52:01Z</dcterms:modified>
</cp:coreProperties>
</file>