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Š OTOČAC\Downloads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72" i="1"/>
  <c r="D70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8" i="1"/>
  <c r="D100" i="1" l="1"/>
</calcChain>
</file>

<file path=xl/sharedStrings.xml><?xml version="1.0" encoding="utf-8"?>
<sst xmlns="http://schemas.openxmlformats.org/spreadsheetml/2006/main" count="217" uniqueCount="111">
  <si>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</si>
  <si>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</si>
  <si>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</si>
  <si>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</si>
  <si>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</si>
  <si>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</si>
  <si>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</si>
  <si>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OTOČAC_x000D_
ĆIRILA I METODA 2_x000D_
OTOČAC_x000D_
Tel: +385(53)771133   Fax: +385(53)771133_x000D_
OIB: 92358552068_x000D_
Mail: ured@ss-otocac.skole.hr_x000D_
IBAN: HR7323400091110271973</t>
  </si>
  <si>
    <t>Isplata Sredstava Za Razdoblje: 01.02.2024 Do 29.02.2024</t>
  </si>
  <si>
    <t>LEKSIKON d. o .o</t>
  </si>
  <si>
    <t>93459741390</t>
  </si>
  <si>
    <t>Rijeka</t>
  </si>
  <si>
    <t>KNJIGE U KNJIŽNICAMA</t>
  </si>
  <si>
    <t>Ukupno:</t>
  </si>
  <si>
    <t>Plodine d.d.</t>
  </si>
  <si>
    <t>92510683607</t>
  </si>
  <si>
    <t>51000 Rijeka</t>
  </si>
  <si>
    <t>UREDSKI MATERIJAL I OSTALI MATERIJALNI RASHODI</t>
  </si>
  <si>
    <t>MATERIJAL I SIROVINE</t>
  </si>
  <si>
    <t>In Rebus d.o.o.</t>
  </si>
  <si>
    <t>91591564577</t>
  </si>
  <si>
    <t>10000 Zagreb</t>
  </si>
  <si>
    <t>Zakupnine i najmanine</t>
  </si>
  <si>
    <t>HP-Hrvatska pošta d.d.</t>
  </si>
  <si>
    <t>87311810356</t>
  </si>
  <si>
    <t>10410 Velika Gorica</t>
  </si>
  <si>
    <t>USLUGE TELEFONA, POŠTE I PRIJEVOZA</t>
  </si>
  <si>
    <t>KOMUNALAC D.O.O.</t>
  </si>
  <si>
    <t>86450923940</t>
  </si>
  <si>
    <t>53220 Otočac</t>
  </si>
  <si>
    <t>KOMUNALNE USLUGE</t>
  </si>
  <si>
    <t>FINA-FINANCIJSKA AGENCIJA</t>
  </si>
  <si>
    <t>85821130368</t>
  </si>
  <si>
    <t>BANKARSKE USLUGE I USLUGE PLATNOG PROMETA</t>
  </si>
  <si>
    <t>JASNA d.o.o.</t>
  </si>
  <si>
    <t>82505214245</t>
  </si>
  <si>
    <t>MATERIJAL I DIJELOVI ZA TEKUĆE I INVESTICIJSKO ODRŽAVANJE</t>
  </si>
  <si>
    <t>Hrvatski telekom d.d.</t>
  </si>
  <si>
    <t>81793146560</t>
  </si>
  <si>
    <t>10135 Zagreb</t>
  </si>
  <si>
    <t>DREN d.o.o.</t>
  </si>
  <si>
    <t>77740772091</t>
  </si>
  <si>
    <t>Optimus Lab d.o.o.</t>
  </si>
  <si>
    <t>71981294715</t>
  </si>
  <si>
    <t>40 000 Čakovec</t>
  </si>
  <si>
    <t>RAČUNALNE USLUGE</t>
  </si>
  <si>
    <t>HRT, ODJEL PRETPLATE</t>
  </si>
  <si>
    <t>68419124305</t>
  </si>
  <si>
    <t>10000 ZAGREB</t>
  </si>
  <si>
    <t>Pristojbe i naknade</t>
  </si>
  <si>
    <t>Narodne novine d.d.</t>
  </si>
  <si>
    <t>64546066176</t>
  </si>
  <si>
    <t>10020 Zagreb</t>
  </si>
  <si>
    <t>HEP-OPSKRBA D.O.O.</t>
  </si>
  <si>
    <t>63073332379</t>
  </si>
  <si>
    <t>ENERGIJA</t>
  </si>
  <si>
    <t>KONZUM plus d.o.o.</t>
  </si>
  <si>
    <t>62226620908</t>
  </si>
  <si>
    <t>Poslovna Literatura d.o.o.</t>
  </si>
  <si>
    <t>61452840082</t>
  </si>
  <si>
    <t>NASTAVNI ZAVOD ZA JAVNO ZDRAVSTVO  PRIMORSKO GORANSKE ŽUPANIJE</t>
  </si>
  <si>
    <t>45613787772</t>
  </si>
  <si>
    <t>51000 RIJEKA</t>
  </si>
  <si>
    <t>USLUGE TEKUĆEG I INVESTICIJSKOG ODRŽAVANJA</t>
  </si>
  <si>
    <t>REGATA d.o.o.</t>
  </si>
  <si>
    <t>43042344559</t>
  </si>
  <si>
    <t>UDRUGA RAČUNOVOĐA I FINANCIJSKIH DJELATNIKA GOSPIĆ</t>
  </si>
  <si>
    <t>36705025713</t>
  </si>
  <si>
    <t>53000 GOSPIĆ</t>
  </si>
  <si>
    <t>STRUČNO USAVRŠAVANJE ZAPOSLENIKA</t>
  </si>
  <si>
    <t>KSU d.o.o.</t>
  </si>
  <si>
    <t>34976993601</t>
  </si>
  <si>
    <t>GACKA d.o.o. odvoz kom. otpada</t>
  </si>
  <si>
    <t>32380214737</t>
  </si>
  <si>
    <t>A1 Hrvatska d.o.o-telefon</t>
  </si>
  <si>
    <t>29524210204</t>
  </si>
  <si>
    <t>10 000 Zagreb</t>
  </si>
  <si>
    <t>A1Hrvatska d.o.o.-mobitel</t>
  </si>
  <si>
    <t>Zagreb</t>
  </si>
  <si>
    <t>Ina industrija nafte d.d. (kartica)</t>
  </si>
  <si>
    <t>27759560625</t>
  </si>
  <si>
    <t xml:space="preserve"> GACKA-PLIN, OBRT ZA TRGOVINU I USLUGE,VL. Marija Orešković</t>
  </si>
  <si>
    <t>24702900057</t>
  </si>
  <si>
    <t>Danijela Tonković - Kućna radinost</t>
  </si>
  <si>
    <t>09199400381</t>
  </si>
  <si>
    <t>53 220 Otočac</t>
  </si>
  <si>
    <t>SITNI INVENTAR I AUTO GUME</t>
  </si>
  <si>
    <t>RIJEKA TRANS d.o.o.</t>
  </si>
  <si>
    <t>08418011938</t>
  </si>
  <si>
    <t>Kukuljanovo</t>
  </si>
  <si>
    <t>Novomile d.o.o. za usluge i trgovinu</t>
  </si>
  <si>
    <t>05762338753</t>
  </si>
  <si>
    <t>MOST d.o.o.</t>
  </si>
  <si>
    <t>02733091454</t>
  </si>
  <si>
    <t>PRIVREDNA BANKA ZAGREB d.d.</t>
  </si>
  <si>
    <t>02535697732</t>
  </si>
  <si>
    <t>PLAĆE ZA REDOVAN RAD</t>
  </si>
  <si>
    <t>PLAĆE ZA PREKOVREMENI RAD</t>
  </si>
  <si>
    <t>DOPRINOSI ZA ZDRAVSTVENO OSIGURANJE</t>
  </si>
  <si>
    <t>SLUŽBENA PUTOVANJA</t>
  </si>
  <si>
    <t>NAKNADE ZA PRIJEVOZ, ZA RAD NA TERENU I ODVOJENI ŽIVOT</t>
  </si>
  <si>
    <t>INTELEKTUALNE I OSOBNE USLUGE</t>
  </si>
  <si>
    <t>Troškovi sudskih postupaka</t>
  </si>
  <si>
    <t>ZATEZNE KAMATE</t>
  </si>
  <si>
    <t>Sveukupno:</t>
  </si>
  <si>
    <t>PLAĆE PO SUDSKIM PRESUDAMA</t>
  </si>
  <si>
    <t>POMOĆNICI U NASTAVI</t>
  </si>
  <si>
    <t>ZAPOSLENICI</t>
  </si>
  <si>
    <t>TROŠKOVI POSTUPKA</t>
  </si>
  <si>
    <t>NAKNADA ZBOG NEZAPOŠLJAVANJA OSOBA S INVALIDITETOM</t>
  </si>
  <si>
    <t>Odgovorna osoba: Adela Rukavina,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</si>
</sst>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7"/>
  <sheetViews>
    <sheetView tabSelected="1" topLeftCell="A55" zoomScaleNormal="100" workbookViewId="0">
      <selection activeCell="I8" sqref="I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t="s">
        <v>110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14.7</v>
      </c>
      <c r="E7" s="10">
        <v>4241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14.7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114.57</v>
      </c>
      <c r="E9" s="10">
        <v>3221</v>
      </c>
      <c r="F9" s="26" t="s">
        <v>17</v>
      </c>
    </row>
    <row r="10" spans="1:6" x14ac:dyDescent="0.25">
      <c r="A10" s="9"/>
      <c r="B10" s="14"/>
      <c r="C10" s="10"/>
      <c r="D10" s="18">
        <v>3.58</v>
      </c>
      <c r="E10" s="10">
        <v>3222</v>
      </c>
      <c r="F10" s="27" t="s">
        <v>18</v>
      </c>
    </row>
    <row r="11" spans="1:6" x14ac:dyDescent="0.25">
      <c r="A11" s="9"/>
      <c r="B11" s="14"/>
      <c r="C11" s="10"/>
      <c r="D11" s="18">
        <v>23.8</v>
      </c>
      <c r="E11" s="10">
        <v>3222</v>
      </c>
      <c r="F11" s="27" t="s">
        <v>18</v>
      </c>
    </row>
    <row r="12" spans="1:6" x14ac:dyDescent="0.25">
      <c r="A12" s="9"/>
      <c r="B12" s="14"/>
      <c r="C12" s="10"/>
      <c r="D12" s="18">
        <v>47.9</v>
      </c>
      <c r="E12" s="10">
        <v>3222</v>
      </c>
      <c r="F12" s="27" t="s">
        <v>18</v>
      </c>
    </row>
    <row r="13" spans="1:6" x14ac:dyDescent="0.25">
      <c r="A13" s="9"/>
      <c r="B13" s="14"/>
      <c r="C13" s="10"/>
      <c r="D13" s="18">
        <v>141.9</v>
      </c>
      <c r="E13" s="10">
        <v>3222</v>
      </c>
      <c r="F13" s="27" t="s">
        <v>18</v>
      </c>
    </row>
    <row r="14" spans="1:6" x14ac:dyDescent="0.25">
      <c r="A14" s="9"/>
      <c r="B14" s="14"/>
      <c r="C14" s="10"/>
      <c r="D14" s="18">
        <v>170.04</v>
      </c>
      <c r="E14" s="10">
        <v>3222</v>
      </c>
      <c r="F14" s="27" t="s">
        <v>18</v>
      </c>
    </row>
    <row r="15" spans="1:6" x14ac:dyDescent="0.25">
      <c r="A15" s="9"/>
      <c r="B15" s="14"/>
      <c r="C15" s="10"/>
      <c r="D15" s="18">
        <v>391.56</v>
      </c>
      <c r="E15" s="10">
        <v>3222</v>
      </c>
      <c r="F15" s="27" t="s">
        <v>18</v>
      </c>
    </row>
    <row r="16" spans="1:6" x14ac:dyDescent="0.25">
      <c r="A16" s="9"/>
      <c r="B16" s="14"/>
      <c r="C16" s="10"/>
      <c r="D16" s="18">
        <v>573.39</v>
      </c>
      <c r="E16" s="10">
        <v>3222</v>
      </c>
      <c r="F16" s="27" t="s">
        <v>18</v>
      </c>
    </row>
    <row r="17" spans="1:6" ht="27" customHeight="1" thickBot="1" x14ac:dyDescent="0.3">
      <c r="A17" s="21" t="s">
        <v>13</v>
      </c>
      <c r="B17" s="22"/>
      <c r="C17" s="23"/>
      <c r="D17" s="24">
        <f>SUM(D9:D16)</f>
        <v>1466.7399999999998</v>
      </c>
      <c r="E17" s="23"/>
      <c r="F17" s="25"/>
    </row>
    <row r="18" spans="1:6" x14ac:dyDescent="0.25">
      <c r="A18" s="9" t="s">
        <v>19</v>
      </c>
      <c r="B18" s="14" t="s">
        <v>20</v>
      </c>
      <c r="C18" s="10" t="s">
        <v>21</v>
      </c>
      <c r="D18" s="18">
        <v>132.63999999999999</v>
      </c>
      <c r="E18" s="10">
        <v>3235</v>
      </c>
      <c r="F18" s="26" t="s">
        <v>22</v>
      </c>
    </row>
    <row r="19" spans="1:6" ht="27" customHeight="1" thickBot="1" x14ac:dyDescent="0.3">
      <c r="A19" s="21" t="s">
        <v>13</v>
      </c>
      <c r="B19" s="22"/>
      <c r="C19" s="23"/>
      <c r="D19" s="24">
        <f>SUM(D18:D18)</f>
        <v>132.63999999999999</v>
      </c>
      <c r="E19" s="23"/>
      <c r="F19" s="25"/>
    </row>
    <row r="20" spans="1:6" x14ac:dyDescent="0.25">
      <c r="A20" s="9" t="s">
        <v>23</v>
      </c>
      <c r="B20" s="14" t="s">
        <v>24</v>
      </c>
      <c r="C20" s="10" t="s">
        <v>25</v>
      </c>
      <c r="D20" s="18">
        <v>48.06</v>
      </c>
      <c r="E20" s="10">
        <v>3231</v>
      </c>
      <c r="F20" s="26" t="s">
        <v>26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48.06</v>
      </c>
      <c r="E21" s="23"/>
      <c r="F21" s="25"/>
    </row>
    <row r="22" spans="1:6" x14ac:dyDescent="0.25">
      <c r="A22" s="9" t="s">
        <v>27</v>
      </c>
      <c r="B22" s="14" t="s">
        <v>28</v>
      </c>
      <c r="C22" s="10" t="s">
        <v>29</v>
      </c>
      <c r="D22" s="18">
        <v>581.48</v>
      </c>
      <c r="E22" s="10">
        <v>3234</v>
      </c>
      <c r="F22" s="26" t="s">
        <v>30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581.48</v>
      </c>
      <c r="E23" s="23"/>
      <c r="F23" s="25"/>
    </row>
    <row r="24" spans="1:6" x14ac:dyDescent="0.25">
      <c r="A24" s="9" t="s">
        <v>31</v>
      </c>
      <c r="B24" s="14" t="s">
        <v>32</v>
      </c>
      <c r="C24" s="10" t="s">
        <v>21</v>
      </c>
      <c r="D24" s="18">
        <v>2.41</v>
      </c>
      <c r="E24" s="10">
        <v>3431</v>
      </c>
      <c r="F24" s="26" t="s">
        <v>33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2.41</v>
      </c>
      <c r="E25" s="23"/>
      <c r="F25" s="25"/>
    </row>
    <row r="26" spans="1:6" x14ac:dyDescent="0.25">
      <c r="A26" s="9" t="s">
        <v>34</v>
      </c>
      <c r="B26" s="14" t="s">
        <v>35</v>
      </c>
      <c r="C26" s="10" t="s">
        <v>29</v>
      </c>
      <c r="D26" s="18">
        <v>19.2</v>
      </c>
      <c r="E26" s="10">
        <v>3224</v>
      </c>
      <c r="F26" s="26" t="s">
        <v>36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19.2</v>
      </c>
      <c r="E27" s="23"/>
      <c r="F27" s="25"/>
    </row>
    <row r="28" spans="1:6" x14ac:dyDescent="0.25">
      <c r="A28" s="9" t="s">
        <v>37</v>
      </c>
      <c r="B28" s="14" t="s">
        <v>38</v>
      </c>
      <c r="C28" s="10" t="s">
        <v>39</v>
      </c>
      <c r="D28" s="18">
        <v>29.14</v>
      </c>
      <c r="E28" s="10">
        <v>3231</v>
      </c>
      <c r="F28" s="26" t="s">
        <v>26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29.14</v>
      </c>
      <c r="E29" s="23"/>
      <c r="F29" s="25"/>
    </row>
    <row r="30" spans="1:6" x14ac:dyDescent="0.25">
      <c r="A30" s="9" t="s">
        <v>40</v>
      </c>
      <c r="B30" s="14" t="s">
        <v>41</v>
      </c>
      <c r="C30" s="10" t="s">
        <v>29</v>
      </c>
      <c r="D30" s="18">
        <v>183.35</v>
      </c>
      <c r="E30" s="10">
        <v>3224</v>
      </c>
      <c r="F30" s="26" t="s">
        <v>36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183.35</v>
      </c>
      <c r="E31" s="23"/>
      <c r="F31" s="25"/>
    </row>
    <row r="32" spans="1:6" x14ac:dyDescent="0.25">
      <c r="A32" s="9" t="s">
        <v>42</v>
      </c>
      <c r="B32" s="14" t="s">
        <v>43</v>
      </c>
      <c r="C32" s="10" t="s">
        <v>44</v>
      </c>
      <c r="D32" s="18">
        <v>148.75</v>
      </c>
      <c r="E32" s="10">
        <v>3238</v>
      </c>
      <c r="F32" s="26" t="s">
        <v>45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148.75</v>
      </c>
      <c r="E33" s="23"/>
      <c r="F33" s="25"/>
    </row>
    <row r="34" spans="1:6" x14ac:dyDescent="0.25">
      <c r="A34" s="9" t="s">
        <v>46</v>
      </c>
      <c r="B34" s="14" t="s">
        <v>47</v>
      </c>
      <c r="C34" s="10" t="s">
        <v>48</v>
      </c>
      <c r="D34" s="18">
        <v>21.24</v>
      </c>
      <c r="E34" s="10">
        <v>3295</v>
      </c>
      <c r="F34" s="26" t="s">
        <v>49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21.24</v>
      </c>
      <c r="E35" s="23"/>
      <c r="F35" s="25"/>
    </row>
    <row r="36" spans="1:6" x14ac:dyDescent="0.25">
      <c r="A36" s="9" t="s">
        <v>50</v>
      </c>
      <c r="B36" s="14" t="s">
        <v>51</v>
      </c>
      <c r="C36" s="10" t="s">
        <v>52</v>
      </c>
      <c r="D36" s="18">
        <v>575.16</v>
      </c>
      <c r="E36" s="10">
        <v>3221</v>
      </c>
      <c r="F36" s="26" t="s">
        <v>17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575.16</v>
      </c>
      <c r="E37" s="23"/>
      <c r="F37" s="25"/>
    </row>
    <row r="38" spans="1:6" x14ac:dyDescent="0.25">
      <c r="A38" s="9" t="s">
        <v>53</v>
      </c>
      <c r="B38" s="14" t="s">
        <v>54</v>
      </c>
      <c r="C38" s="10" t="s">
        <v>48</v>
      </c>
      <c r="D38" s="18">
        <v>1505.14</v>
      </c>
      <c r="E38" s="10">
        <v>3223</v>
      </c>
      <c r="F38" s="26" t="s">
        <v>55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1505.14</v>
      </c>
      <c r="E39" s="23"/>
      <c r="F39" s="25"/>
    </row>
    <row r="40" spans="1:6" x14ac:dyDescent="0.25">
      <c r="A40" s="9" t="s">
        <v>56</v>
      </c>
      <c r="B40" s="14" t="s">
        <v>57</v>
      </c>
      <c r="C40" s="10" t="s">
        <v>21</v>
      </c>
      <c r="D40" s="18">
        <v>24.98</v>
      </c>
      <c r="E40" s="10">
        <v>3221</v>
      </c>
      <c r="F40" s="26" t="s">
        <v>17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24.98</v>
      </c>
      <c r="E41" s="23"/>
      <c r="F41" s="25"/>
    </row>
    <row r="42" spans="1:6" x14ac:dyDescent="0.25">
      <c r="A42" s="9" t="s">
        <v>58</v>
      </c>
      <c r="B42" s="14" t="s">
        <v>59</v>
      </c>
      <c r="C42" s="10" t="s">
        <v>21</v>
      </c>
      <c r="D42" s="18">
        <v>162.77000000000001</v>
      </c>
      <c r="E42" s="10">
        <v>3221</v>
      </c>
      <c r="F42" s="26" t="s">
        <v>17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162.77000000000001</v>
      </c>
      <c r="E43" s="23"/>
      <c r="F43" s="25"/>
    </row>
    <row r="44" spans="1:6" x14ac:dyDescent="0.25">
      <c r="A44" s="9" t="s">
        <v>60</v>
      </c>
      <c r="B44" s="14" t="s">
        <v>61</v>
      </c>
      <c r="C44" s="10" t="s">
        <v>62</v>
      </c>
      <c r="D44" s="18">
        <v>400</v>
      </c>
      <c r="E44" s="10">
        <v>3232</v>
      </c>
      <c r="F44" s="26" t="s">
        <v>63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400</v>
      </c>
      <c r="E45" s="23"/>
      <c r="F45" s="25"/>
    </row>
    <row r="46" spans="1:6" x14ac:dyDescent="0.25">
      <c r="A46" s="9" t="s">
        <v>64</v>
      </c>
      <c r="B46" s="14" t="s">
        <v>65</v>
      </c>
      <c r="C46" s="10" t="s">
        <v>29</v>
      </c>
      <c r="D46" s="18">
        <v>16.54</v>
      </c>
      <c r="E46" s="10">
        <v>3222</v>
      </c>
      <c r="F46" s="26" t="s">
        <v>18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16.54</v>
      </c>
      <c r="E47" s="23"/>
      <c r="F47" s="25"/>
    </row>
    <row r="48" spans="1:6" x14ac:dyDescent="0.25">
      <c r="A48" s="9" t="s">
        <v>66</v>
      </c>
      <c r="B48" s="14" t="s">
        <v>67</v>
      </c>
      <c r="C48" s="10" t="s">
        <v>68</v>
      </c>
      <c r="D48" s="18">
        <v>80</v>
      </c>
      <c r="E48" s="10">
        <v>3213</v>
      </c>
      <c r="F48" s="26" t="s">
        <v>69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80</v>
      </c>
      <c r="E49" s="23"/>
      <c r="F49" s="25"/>
    </row>
    <row r="50" spans="1:6" x14ac:dyDescent="0.25">
      <c r="A50" s="9" t="s">
        <v>70</v>
      </c>
      <c r="B50" s="14" t="s">
        <v>71</v>
      </c>
      <c r="C50" s="10" t="s">
        <v>25</v>
      </c>
      <c r="D50" s="18">
        <v>197.66</v>
      </c>
      <c r="E50" s="10">
        <v>3235</v>
      </c>
      <c r="F50" s="26" t="s">
        <v>22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197.66</v>
      </c>
      <c r="E51" s="23"/>
      <c r="F51" s="25"/>
    </row>
    <row r="52" spans="1:6" x14ac:dyDescent="0.25">
      <c r="A52" s="9" t="s">
        <v>72</v>
      </c>
      <c r="B52" s="14" t="s">
        <v>73</v>
      </c>
      <c r="C52" s="10" t="s">
        <v>29</v>
      </c>
      <c r="D52" s="18">
        <v>68.36</v>
      </c>
      <c r="E52" s="10">
        <v>3234</v>
      </c>
      <c r="F52" s="26" t="s">
        <v>30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68.36</v>
      </c>
      <c r="E53" s="23"/>
      <c r="F53" s="25"/>
    </row>
    <row r="54" spans="1:6" x14ac:dyDescent="0.25">
      <c r="A54" s="9" t="s">
        <v>74</v>
      </c>
      <c r="B54" s="14" t="s">
        <v>75</v>
      </c>
      <c r="C54" s="10" t="s">
        <v>76</v>
      </c>
      <c r="D54" s="18">
        <v>137.9</v>
      </c>
      <c r="E54" s="10">
        <v>3231</v>
      </c>
      <c r="F54" s="26" t="s">
        <v>26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137.9</v>
      </c>
      <c r="E55" s="23"/>
      <c r="F55" s="25"/>
    </row>
    <row r="56" spans="1:6" x14ac:dyDescent="0.25">
      <c r="A56" s="9" t="s">
        <v>77</v>
      </c>
      <c r="B56" s="14" t="s">
        <v>75</v>
      </c>
      <c r="C56" s="10" t="s">
        <v>78</v>
      </c>
      <c r="D56" s="18">
        <v>29.2</v>
      </c>
      <c r="E56" s="10">
        <v>3231</v>
      </c>
      <c r="F56" s="26" t="s">
        <v>26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29.2</v>
      </c>
      <c r="E57" s="23"/>
      <c r="F57" s="25"/>
    </row>
    <row r="58" spans="1:6" x14ac:dyDescent="0.25">
      <c r="A58" s="9" t="s">
        <v>79</v>
      </c>
      <c r="B58" s="14" t="s">
        <v>80</v>
      </c>
      <c r="C58" s="10" t="s">
        <v>76</v>
      </c>
      <c r="D58" s="18">
        <v>12.03</v>
      </c>
      <c r="E58" s="10">
        <v>3223</v>
      </c>
      <c r="F58" s="26" t="s">
        <v>55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12.03</v>
      </c>
      <c r="E59" s="23"/>
      <c r="F59" s="25"/>
    </row>
    <row r="60" spans="1:6" x14ac:dyDescent="0.25">
      <c r="A60" s="9" t="s">
        <v>81</v>
      </c>
      <c r="B60" s="14" t="s">
        <v>82</v>
      </c>
      <c r="C60" s="10" t="s">
        <v>29</v>
      </c>
      <c r="D60" s="18">
        <v>69.2</v>
      </c>
      <c r="E60" s="10">
        <v>3223</v>
      </c>
      <c r="F60" s="26" t="s">
        <v>55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69.2</v>
      </c>
      <c r="E61" s="23"/>
      <c r="F61" s="25"/>
    </row>
    <row r="62" spans="1:6" x14ac:dyDescent="0.25">
      <c r="A62" s="9" t="s">
        <v>83</v>
      </c>
      <c r="B62" s="14" t="s">
        <v>84</v>
      </c>
      <c r="C62" s="10" t="s">
        <v>85</v>
      </c>
      <c r="D62" s="18">
        <v>37</v>
      </c>
      <c r="E62" s="10">
        <v>3225</v>
      </c>
      <c r="F62" s="26" t="s">
        <v>86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37</v>
      </c>
      <c r="E63" s="23"/>
      <c r="F63" s="25"/>
    </row>
    <row r="64" spans="1:6" x14ac:dyDescent="0.25">
      <c r="A64" s="9" t="s">
        <v>87</v>
      </c>
      <c r="B64" s="14" t="s">
        <v>88</v>
      </c>
      <c r="C64" s="10" t="s">
        <v>89</v>
      </c>
      <c r="D64" s="18">
        <v>19143.509999999998</v>
      </c>
      <c r="E64" s="10">
        <v>3223</v>
      </c>
      <c r="F64" s="26" t="s">
        <v>55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19143.509999999998</v>
      </c>
      <c r="E65" s="23"/>
      <c r="F65" s="25"/>
    </row>
    <row r="66" spans="1:6" x14ac:dyDescent="0.25">
      <c r="A66" s="9" t="s">
        <v>90</v>
      </c>
      <c r="B66" s="14" t="s">
        <v>91</v>
      </c>
      <c r="C66" s="10" t="s">
        <v>78</v>
      </c>
      <c r="D66" s="18">
        <v>743.75</v>
      </c>
      <c r="E66" s="10">
        <v>3232</v>
      </c>
      <c r="F66" s="26" t="s">
        <v>63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743.75</v>
      </c>
      <c r="E67" s="23"/>
      <c r="F67" s="25"/>
    </row>
    <row r="68" spans="1:6" x14ac:dyDescent="0.25">
      <c r="A68" s="9" t="s">
        <v>92</v>
      </c>
      <c r="B68" s="14" t="s">
        <v>93</v>
      </c>
      <c r="C68" s="10" t="s">
        <v>29</v>
      </c>
      <c r="D68" s="18">
        <v>17.5</v>
      </c>
      <c r="E68" s="10">
        <v>3221</v>
      </c>
      <c r="F68" s="26" t="s">
        <v>17</v>
      </c>
    </row>
    <row r="69" spans="1:6" x14ac:dyDescent="0.25">
      <c r="A69" s="9"/>
      <c r="B69" s="14"/>
      <c r="C69" s="10"/>
      <c r="D69" s="18">
        <v>79.31</v>
      </c>
      <c r="E69" s="10">
        <v>3222</v>
      </c>
      <c r="F69" s="27" t="s">
        <v>18</v>
      </c>
    </row>
    <row r="70" spans="1:6" ht="27" customHeight="1" thickBot="1" x14ac:dyDescent="0.3">
      <c r="A70" s="21" t="s">
        <v>13</v>
      </c>
      <c r="B70" s="22"/>
      <c r="C70" s="23"/>
      <c r="D70" s="24">
        <f>SUM(D68:D69)</f>
        <v>96.81</v>
      </c>
      <c r="E70" s="23"/>
      <c r="F70" s="25"/>
    </row>
    <row r="71" spans="1:6" x14ac:dyDescent="0.25">
      <c r="A71" s="9" t="s">
        <v>94</v>
      </c>
      <c r="B71" s="14" t="s">
        <v>95</v>
      </c>
      <c r="C71" s="10" t="s">
        <v>16</v>
      </c>
      <c r="D71" s="18">
        <v>60.43</v>
      </c>
      <c r="E71" s="10">
        <v>3431</v>
      </c>
      <c r="F71" s="26" t="s">
        <v>33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60.43</v>
      </c>
      <c r="E72" s="23"/>
      <c r="F72" s="25"/>
    </row>
    <row r="73" spans="1:6" x14ac:dyDescent="0.25">
      <c r="A73" s="9" t="s">
        <v>107</v>
      </c>
      <c r="B73" s="14"/>
      <c r="C73" s="10"/>
      <c r="D73" s="18">
        <v>91600.960000000006</v>
      </c>
      <c r="E73" s="10">
        <v>3111</v>
      </c>
      <c r="F73" s="27" t="s">
        <v>96</v>
      </c>
    </row>
    <row r="74" spans="1:6" x14ac:dyDescent="0.25">
      <c r="A74" s="9" t="s">
        <v>107</v>
      </c>
      <c r="B74" s="14"/>
      <c r="C74" s="10"/>
      <c r="D74" s="18">
        <v>1528.07</v>
      </c>
      <c r="E74" s="10">
        <v>3113</v>
      </c>
      <c r="F74" s="27" t="s">
        <v>97</v>
      </c>
    </row>
    <row r="75" spans="1:6" x14ac:dyDescent="0.25">
      <c r="A75" s="9" t="s">
        <v>107</v>
      </c>
      <c r="B75" s="14"/>
      <c r="C75" s="10"/>
      <c r="D75" s="18">
        <v>23.92</v>
      </c>
      <c r="E75" s="10">
        <v>3113</v>
      </c>
      <c r="F75" s="27" t="s">
        <v>97</v>
      </c>
    </row>
    <row r="76" spans="1:6" x14ac:dyDescent="0.25">
      <c r="A76" s="9" t="s">
        <v>107</v>
      </c>
      <c r="B76" s="14"/>
      <c r="C76" s="10"/>
      <c r="D76" s="18">
        <v>24.67</v>
      </c>
      <c r="E76" s="10">
        <v>3132</v>
      </c>
      <c r="F76" s="27" t="s">
        <v>98</v>
      </c>
    </row>
    <row r="77" spans="1:6" x14ac:dyDescent="0.25">
      <c r="A77" s="9" t="s">
        <v>107</v>
      </c>
      <c r="B77" s="14"/>
      <c r="C77" s="10"/>
      <c r="D77" s="18">
        <v>29.9</v>
      </c>
      <c r="E77" s="10">
        <v>3113</v>
      </c>
      <c r="F77" s="27" t="s">
        <v>97</v>
      </c>
    </row>
    <row r="78" spans="1:6" x14ac:dyDescent="0.25">
      <c r="A78" s="9" t="s">
        <v>107</v>
      </c>
      <c r="B78" s="14"/>
      <c r="C78" s="10"/>
      <c r="D78" s="18">
        <v>95.69</v>
      </c>
      <c r="E78" s="10">
        <v>3113</v>
      </c>
      <c r="F78" s="27" t="s">
        <v>97</v>
      </c>
    </row>
    <row r="79" spans="1:6" x14ac:dyDescent="0.25">
      <c r="A79" s="9" t="s">
        <v>107</v>
      </c>
      <c r="B79" s="14"/>
      <c r="C79" s="10"/>
      <c r="D79" s="18">
        <v>14902.68</v>
      </c>
      <c r="E79" s="10">
        <v>3132</v>
      </c>
      <c r="F79" s="27" t="s">
        <v>98</v>
      </c>
    </row>
    <row r="80" spans="1:6" x14ac:dyDescent="0.25">
      <c r="A80" s="9" t="s">
        <v>107</v>
      </c>
      <c r="B80" s="14"/>
      <c r="C80" s="10"/>
      <c r="D80" s="18">
        <v>856.14</v>
      </c>
      <c r="E80" s="10">
        <v>3111</v>
      </c>
      <c r="F80" s="27" t="s">
        <v>105</v>
      </c>
    </row>
    <row r="81" spans="1:6" x14ac:dyDescent="0.25">
      <c r="A81" s="9" t="s">
        <v>107</v>
      </c>
      <c r="B81" s="14"/>
      <c r="C81" s="10"/>
      <c r="D81" s="18">
        <v>147.24</v>
      </c>
      <c r="E81" s="10">
        <v>3132</v>
      </c>
      <c r="F81" s="27" t="s">
        <v>98</v>
      </c>
    </row>
    <row r="82" spans="1:6" x14ac:dyDescent="0.25">
      <c r="A82" s="9" t="s">
        <v>107</v>
      </c>
      <c r="B82" s="14"/>
      <c r="C82" s="10"/>
      <c r="D82" s="18">
        <v>14.6</v>
      </c>
      <c r="E82" s="10">
        <v>3211</v>
      </c>
      <c r="F82" s="27" t="s">
        <v>99</v>
      </c>
    </row>
    <row r="83" spans="1:6" x14ac:dyDescent="0.25">
      <c r="A83" s="9" t="s">
        <v>107</v>
      </c>
      <c r="B83" s="14"/>
      <c r="C83" s="10"/>
      <c r="D83" s="18">
        <v>45</v>
      </c>
      <c r="E83" s="10">
        <v>3211</v>
      </c>
      <c r="F83" s="27" t="s">
        <v>99</v>
      </c>
    </row>
    <row r="84" spans="1:6" x14ac:dyDescent="0.25">
      <c r="A84" s="9" t="s">
        <v>107</v>
      </c>
      <c r="B84" s="14"/>
      <c r="C84" s="10"/>
      <c r="D84" s="18">
        <v>57.98</v>
      </c>
      <c r="E84" s="10">
        <v>3211</v>
      </c>
      <c r="F84" s="27" t="s">
        <v>99</v>
      </c>
    </row>
    <row r="85" spans="1:6" x14ac:dyDescent="0.25">
      <c r="A85" s="9" t="s">
        <v>106</v>
      </c>
      <c r="B85" s="14"/>
      <c r="C85" s="10"/>
      <c r="D85" s="18">
        <v>756.96</v>
      </c>
      <c r="E85" s="10">
        <v>3111</v>
      </c>
      <c r="F85" s="27" t="s">
        <v>96</v>
      </c>
    </row>
    <row r="86" spans="1:6" x14ac:dyDescent="0.25">
      <c r="A86" s="9" t="s">
        <v>106</v>
      </c>
      <c r="B86" s="14"/>
      <c r="C86" s="10"/>
      <c r="D86" s="18">
        <v>124.9</v>
      </c>
      <c r="E86" s="10">
        <v>3132</v>
      </c>
      <c r="F86" s="27" t="s">
        <v>98</v>
      </c>
    </row>
    <row r="87" spans="1:6" x14ac:dyDescent="0.25">
      <c r="A87" s="9" t="s">
        <v>106</v>
      </c>
      <c r="B87" s="14"/>
      <c r="C87" s="10"/>
      <c r="D87" s="18">
        <v>13.32</v>
      </c>
      <c r="E87" s="10">
        <v>3212</v>
      </c>
      <c r="F87" s="27" t="s">
        <v>100</v>
      </c>
    </row>
    <row r="88" spans="1:6" x14ac:dyDescent="0.25">
      <c r="A88" s="9" t="s">
        <v>107</v>
      </c>
      <c r="B88" s="14"/>
      <c r="C88" s="10"/>
      <c r="D88" s="18">
        <v>4824.4799999999996</v>
      </c>
      <c r="E88" s="10">
        <v>3212</v>
      </c>
      <c r="F88" s="27" t="s">
        <v>100</v>
      </c>
    </row>
    <row r="89" spans="1:6" x14ac:dyDescent="0.25">
      <c r="A89" s="9" t="s">
        <v>107</v>
      </c>
      <c r="B89" s="14"/>
      <c r="C89" s="10"/>
      <c r="D89" s="18">
        <v>27.37</v>
      </c>
      <c r="E89" s="10">
        <v>3237</v>
      </c>
      <c r="F89" s="27" t="s">
        <v>101</v>
      </c>
    </row>
    <row r="90" spans="1:6" x14ac:dyDescent="0.25">
      <c r="A90" s="9" t="s">
        <v>107</v>
      </c>
      <c r="B90" s="14"/>
      <c r="C90" s="10"/>
      <c r="D90" s="18">
        <v>33.17</v>
      </c>
      <c r="E90" s="10">
        <v>3237</v>
      </c>
      <c r="F90" s="27" t="s">
        <v>101</v>
      </c>
    </row>
    <row r="91" spans="1:6" x14ac:dyDescent="0.25">
      <c r="A91" s="9" t="s">
        <v>107</v>
      </c>
      <c r="B91" s="14"/>
      <c r="C91" s="10"/>
      <c r="D91" s="18">
        <v>132.72</v>
      </c>
      <c r="E91" s="10">
        <v>3237</v>
      </c>
      <c r="F91" s="27" t="s">
        <v>101</v>
      </c>
    </row>
    <row r="92" spans="1:6" x14ac:dyDescent="0.25">
      <c r="A92" s="9" t="s">
        <v>107</v>
      </c>
      <c r="B92" s="14"/>
      <c r="C92" s="10"/>
      <c r="D92" s="18">
        <v>654.61</v>
      </c>
      <c r="E92" s="10">
        <v>3237</v>
      </c>
      <c r="F92" s="27" t="s">
        <v>101</v>
      </c>
    </row>
    <row r="93" spans="1:6" x14ac:dyDescent="0.25">
      <c r="A93" s="9" t="s">
        <v>107</v>
      </c>
      <c r="B93" s="14"/>
      <c r="C93" s="10"/>
      <c r="D93" s="18">
        <v>745.04</v>
      </c>
      <c r="E93" s="10">
        <v>3237</v>
      </c>
      <c r="F93" s="27" t="s">
        <v>101</v>
      </c>
    </row>
    <row r="94" spans="1:6" x14ac:dyDescent="0.25">
      <c r="A94" s="9" t="s">
        <v>107</v>
      </c>
      <c r="B94" s="14"/>
      <c r="C94" s="10"/>
      <c r="D94" s="18">
        <v>903</v>
      </c>
      <c r="E94" s="10">
        <v>3237</v>
      </c>
      <c r="F94" s="27" t="s">
        <v>101</v>
      </c>
    </row>
    <row r="95" spans="1:6" x14ac:dyDescent="0.25">
      <c r="A95" s="9" t="s">
        <v>107</v>
      </c>
      <c r="B95" s="14"/>
      <c r="C95" s="10"/>
      <c r="D95" s="18">
        <v>2957.39</v>
      </c>
      <c r="E95" s="10">
        <v>3237</v>
      </c>
      <c r="F95" s="27" t="s">
        <v>101</v>
      </c>
    </row>
    <row r="96" spans="1:6" x14ac:dyDescent="0.25">
      <c r="A96" s="9" t="s">
        <v>109</v>
      </c>
      <c r="B96" s="14"/>
      <c r="C96" s="10"/>
      <c r="D96" s="18">
        <v>336</v>
      </c>
      <c r="E96" s="10">
        <v>3295</v>
      </c>
      <c r="F96" s="27" t="s">
        <v>49</v>
      </c>
    </row>
    <row r="97" spans="1:6" x14ac:dyDescent="0.25">
      <c r="A97" s="9" t="s">
        <v>108</v>
      </c>
      <c r="B97" s="14"/>
      <c r="C97" s="10"/>
      <c r="D97" s="18">
        <v>429.47</v>
      </c>
      <c r="E97" s="10">
        <v>3296</v>
      </c>
      <c r="F97" s="27" t="s">
        <v>102</v>
      </c>
    </row>
    <row r="98" spans="1:6" x14ac:dyDescent="0.25">
      <c r="A98" s="9" t="s">
        <v>103</v>
      </c>
      <c r="B98" s="14"/>
      <c r="C98" s="10"/>
      <c r="D98" s="18">
        <v>405.03</v>
      </c>
      <c r="E98" s="10">
        <v>3433</v>
      </c>
      <c r="F98" s="27" t="s">
        <v>103</v>
      </c>
    </row>
    <row r="99" spans="1:6" ht="21" customHeight="1" thickBot="1" x14ac:dyDescent="0.3">
      <c r="A99" s="21" t="s">
        <v>13</v>
      </c>
      <c r="B99" s="22"/>
      <c r="C99" s="23"/>
      <c r="D99" s="24">
        <f>SUM(D73:D98)</f>
        <v>121670.31000000001</v>
      </c>
      <c r="E99" s="23"/>
      <c r="F99" s="25"/>
    </row>
    <row r="100" spans="1:6" ht="15.75" thickBot="1" x14ac:dyDescent="0.3">
      <c r="A100" s="28" t="s">
        <v>104</v>
      </c>
      <c r="B100" s="29"/>
      <c r="C100" s="30"/>
      <c r="D100" s="31">
        <f>SUM(D8,D17,D19,D21,D23,D25,D27,D29,D31,D33,D35,D37,D39,D41,D43,D45,D47,D49,D51,D53,D55,D57,D59,D61,D63,D65,D67,D70,D72,D99)</f>
        <v>147678.46000000002</v>
      </c>
      <c r="E100" s="30"/>
      <c r="F100" s="32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SŠ OTOČAC</cp:lastModifiedBy>
  <dcterms:created xsi:type="dcterms:W3CDTF">2024-03-05T11:42:46Z</dcterms:created>
  <dcterms:modified xsi:type="dcterms:W3CDTF">2024-03-18T13:46:12Z</dcterms:modified>
</cp:coreProperties>
</file>