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2022-2 (2)" sheetId="1" r:id="rId1"/>
  </sheets>
  <definedNames>
    <definedName name="_xlnm.Print_Titles" localSheetId="0">'2022-2 (2)'!$1:$2</definedName>
  </definedNames>
  <calcPr fullCalcOnLoad="1"/>
</workbook>
</file>

<file path=xl/sharedStrings.xml><?xml version="1.0" encoding="utf-8"?>
<sst xmlns="http://schemas.openxmlformats.org/spreadsheetml/2006/main" count="178" uniqueCount="98">
  <si>
    <t>Opći prihodi i primici</t>
  </si>
  <si>
    <t>Vlastiti prihodi</t>
  </si>
  <si>
    <t>Pomoći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</si>
  <si>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</si>
  <si>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</si>
  <si>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</si>
  <si>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</si>
  <si>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</si>
  <si>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</si>
  <si>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</si>
  <si>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</si>
  <si>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</si>
  <si>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</si>
  <si>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</si>
  <si>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</si>
  <si>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</si>
  <si>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</si>
  <si>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</si>
  <si>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</si>
  <si>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</si>
  <si>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</si>
  <si>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</si>
  <si>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 xml:space="preserve"> </t>
  </si>
  <si>
    <t>Nematerijalna proizvedena imovina</t>
  </si>
  <si>
    <t xml:space="preserve">Naknade građanima i kućanstvima na temelju osigura.i druge nakna. </t>
  </si>
  <si>
    <t>Naknade građa.i kućanstvi.iz prora.</t>
  </si>
  <si>
    <t>Rashodi za dodatna ulaganja na nefinancijskoj imovini</t>
  </si>
  <si>
    <t>Dodatna ulaganja na građevi.objekti.</t>
  </si>
  <si>
    <t>SREDNJA ŠKOLA OTOČAC</t>
  </si>
  <si>
    <t>Naknade troškova oso.izv.rad.odnosa</t>
  </si>
  <si>
    <t>Ulaganja u računalne programe</t>
  </si>
  <si>
    <t>Dodatna ulaganja na postro.i opremi</t>
  </si>
  <si>
    <t>indeks</t>
  </si>
  <si>
    <t>Glavni program Š05</t>
  </si>
  <si>
    <t xml:space="preserve">Program 1001 REDO0VNA DJELATNOST </t>
  </si>
  <si>
    <t>PLAN - SREDNJA ŠKOLA-UKUPNO</t>
  </si>
  <si>
    <t>A100101</t>
  </si>
  <si>
    <t>FUNKCIJSKA KLASIFIKACIJA 0921</t>
  </si>
  <si>
    <t>PROGRAM 1001 REDOVNA DJELATNOST AKTIVNOST A100101 PLAĆE , NAKNADE I OSTALE POMOĆI IZ DRŽAVNOG PRORAČUNA</t>
  </si>
  <si>
    <t>AKTIVNOST A100102 DECENTRALIZIRANA SREDSTVA - MATERIJALNI TROŠKOVI</t>
  </si>
  <si>
    <t>A100102</t>
  </si>
  <si>
    <t>AKTIVNOST A100103 SUFINANCIRANJE PRIJEVOZA UČENIKA</t>
  </si>
  <si>
    <t>A100103</t>
  </si>
  <si>
    <t>A100104</t>
  </si>
  <si>
    <t>AKTIVNOST 100104 ASISTENTI U NASTAVI</t>
  </si>
  <si>
    <t>A100303</t>
  </si>
  <si>
    <t>A100105</t>
  </si>
  <si>
    <t>A100501</t>
  </si>
  <si>
    <t xml:space="preserve">PROGRAM 1002 KAPITALNI PROJEKTI K100201 KAPITALNI PROJEKTI IZ SREDSTAVA DRŽAVNOG PRORAČUNA </t>
  </si>
  <si>
    <t xml:space="preserve">KAPITALNI PROJEKTI K100403 KAPITALNI PROJEKTI IZ SREDSTAVA NAJMA PROSTORA I OSTALIH VLASTITIH SREDSTAVA </t>
  </si>
  <si>
    <t>POOGRAM 1005 UČENIČKI DOM SUFINANCIRANJE SMJEŠTAJA I PREHRANE UČENIKA OD STRANE RODITELJA</t>
  </si>
  <si>
    <t>UKUPNO DRŽAVNI PRORAČUN</t>
  </si>
  <si>
    <t>GLAVNI PROGRAM Š05</t>
  </si>
  <si>
    <t xml:space="preserve">PROGRAM 1001 REDOVNA DJELATNOST </t>
  </si>
  <si>
    <t>FUNKCIJSKA KLASIFIKACIJA 0111</t>
  </si>
  <si>
    <t>PROGRAM 1003 VLASTITA SREDSTVA</t>
  </si>
  <si>
    <t>PROGRAM 1004 KAPITALNI PROJEKTI IZ VLASTITIH SREDSTAVA</t>
  </si>
  <si>
    <t>PROGRAM 1001 REDOVNA DJELATNOST</t>
  </si>
  <si>
    <t>PROGRAM 1001 REDOVNA DJELATNO.</t>
  </si>
  <si>
    <t>PROGRAM 1001REDOVNA DJELATNO.</t>
  </si>
  <si>
    <t>SMJEŠTAJ I PREHRANA UČ.DOM</t>
  </si>
  <si>
    <t>AKTIVNOST A100303  VLASTITI PRIHODI</t>
  </si>
  <si>
    <t>FUNKCIJSKA KLASIFIKACIJA 0922</t>
  </si>
  <si>
    <t>AKTIVNOST A100501 UČENIČKI DOM SUFINANCIRANJE SMJEŠTAJA I PREHRANE UČENIKA OD STRANE RODITELJA+OSTALI PRIHODI ZA POSEBNE NAMJENE</t>
  </si>
  <si>
    <t>KAPITALNA-PRIHODI OD PRODAJE NEFINANCIJSKE IMOVINE</t>
  </si>
  <si>
    <t>RASHO.ZA NABA.PROIZ.DUGO.IMOVINE</t>
  </si>
  <si>
    <t>RASHODI ZA NABAVU NEFINA.IMOVINE</t>
  </si>
  <si>
    <t>POMOĆI (SHEMA VOĆE)</t>
  </si>
  <si>
    <t>MATERIJALNI RASHODI</t>
  </si>
  <si>
    <t>PROGRAM 1003 KAPITALNI PROJEKTI  K100301 DECENTRALIZIRANA SREDSTVA- KAPITALNI PROJEK. ŠKOLE      FUNKCIJSKA KLASIFIKACIJA 0922</t>
  </si>
  <si>
    <t>AKTIVNOST A100105 OSTALI PRIHODI ZA POTREBE REDOVNOG POSLOVANJA DONACIJE</t>
  </si>
  <si>
    <t>Prihodi po pose. propis.</t>
  </si>
  <si>
    <t>Prihod.od nefinanci.imovine i nadoknadštete s osnova osigu.</t>
  </si>
  <si>
    <t>Naknada troškova osobama izvan radnog odnosa</t>
  </si>
  <si>
    <t>K100403</t>
  </si>
  <si>
    <t>AKTIVNOST A100201 OSTALI PRIHODI ZA POTREBE REDOVNOG POSLOVANJA POMOĆI</t>
  </si>
  <si>
    <t>A100201</t>
  </si>
  <si>
    <t>A100701</t>
  </si>
  <si>
    <t>PROGRAM 1007 ERASMUS +</t>
  </si>
  <si>
    <t xml:space="preserve">AKTIVNOST A100701 PROJEKTI ERASMUS+ </t>
  </si>
  <si>
    <t>OSTALI NESPOMENUTI RASHODI POSLOVA.</t>
  </si>
  <si>
    <t xml:space="preserve">Naknade troškova osobama izvan radnog odnosa </t>
  </si>
  <si>
    <t xml:space="preserve">PLANA ZA 2021. </t>
  </si>
  <si>
    <t>PRIJEDLOG PLANA ZA 2022.</t>
  </si>
  <si>
    <t>PROJEKCIJA PLANA ZA 2023.</t>
  </si>
  <si>
    <t>PROJEKCIJA PLANA ZA 2024.</t>
  </si>
  <si>
    <t>Rashodi za nabavu proizvedene dugotrajne imovine</t>
  </si>
  <si>
    <t xml:space="preserve">Rashodi za zaposlene     </t>
  </si>
  <si>
    <t>IZVOR</t>
  </si>
  <si>
    <t>Izdatci za finan.imovinu i otplatu zajmova</t>
  </si>
  <si>
    <t>Izdatci za otplatu gla.primlje.zajmova</t>
  </si>
  <si>
    <t>Otplata gla.primlje.zajmo.od dru.razi.vlas.</t>
  </si>
  <si>
    <t>3+4</t>
  </si>
  <si>
    <t>3+4+5</t>
  </si>
  <si>
    <t>Prijevozna sredstva</t>
  </si>
  <si>
    <t>Ravnateljica</t>
  </si>
  <si>
    <t>Adela Rukavina, prof.</t>
  </si>
  <si>
    <t xml:space="preserve">  PLAN RASHODA  I IZDATAKA SREDNJE ŠKOLE OTOČAC ZA 2022. I PROJEKCIJE ZA 2023. I 2024. GODINU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</si>
</sst>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dd\.mm\.yyyy"/>
    <numFmt numFmtId="180" formatCode="0.0"/>
  </numFmts>
  <fonts count="5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3" fillId="44" borderId="7" applyNumberFormat="0" applyAlignment="0" applyProtection="0"/>
    <xf numFmtId="0" fontId="44" fillId="44" borderId="8" applyNumberFormat="0" applyAlignment="0" applyProtection="0"/>
    <xf numFmtId="0" fontId="15" fillId="0" borderId="9" applyNumberFormat="0" applyFill="0" applyAlignment="0" applyProtection="0"/>
    <xf numFmtId="0" fontId="45" fillId="4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0" fillId="46" borderId="0" applyNumberFormat="0" applyBorder="0" applyAlignment="0" applyProtection="0"/>
    <xf numFmtId="0" fontId="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2" fillId="47" borderId="1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2">
    <xf numFmtId="0" fontId="0" fillId="0" borderId="0" xfId="0" applyNumberFormat="1" applyFill="1" applyBorder="1" applyAlignment="1" applyProtection="1">
      <alignment/>
      <protection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8" fillId="35" borderId="19" xfId="0" applyNumberFormat="1" applyFont="1" applyFill="1" applyBorder="1" applyAlignment="1" applyProtection="1">
      <alignment horizontal="center" vertical="center" wrapText="1"/>
      <protection/>
    </xf>
    <xf numFmtId="0" fontId="28" fillId="35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1" fillId="49" borderId="0" xfId="0" applyNumberFormat="1" applyFont="1" applyFill="1" applyBorder="1" applyAlignment="1" applyProtection="1">
      <alignment/>
      <protection/>
    </xf>
    <xf numFmtId="3" fontId="21" fillId="49" borderId="0" xfId="0" applyNumberFormat="1" applyFont="1" applyFill="1" applyBorder="1" applyAlignment="1" applyProtection="1">
      <alignment/>
      <protection/>
    </xf>
    <xf numFmtId="0" fontId="28" fillId="8" borderId="20" xfId="0" applyNumberFormat="1" applyFont="1" applyFill="1" applyBorder="1" applyAlignment="1" applyProtection="1">
      <alignment horizontal="center"/>
      <protection/>
    </xf>
    <xf numFmtId="0" fontId="28" fillId="16" borderId="20" xfId="0" applyNumberFormat="1" applyFont="1" applyFill="1" applyBorder="1" applyAlignment="1" applyProtection="1">
      <alignment wrapText="1"/>
      <protection/>
    </xf>
    <xf numFmtId="0" fontId="29" fillId="16" borderId="20" xfId="0" applyNumberFormat="1" applyFont="1" applyFill="1" applyBorder="1" applyAlignment="1" applyProtection="1">
      <alignment wrapText="1"/>
      <protection/>
    </xf>
    <xf numFmtId="0" fontId="30" fillId="16" borderId="20" xfId="0" applyNumberFormat="1" applyFont="1" applyFill="1" applyBorder="1" applyAlignment="1" applyProtection="1">
      <alignment wrapText="1"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3" fontId="29" fillId="0" borderId="20" xfId="0" applyNumberFormat="1" applyFont="1" applyFill="1" applyBorder="1" applyAlignment="1" applyProtection="1">
      <alignment/>
      <protection/>
    </xf>
    <xf numFmtId="3" fontId="28" fillId="0" borderId="20" xfId="0" applyNumberFormat="1" applyFont="1" applyFill="1" applyBorder="1" applyAlignment="1" applyProtection="1">
      <alignment/>
      <protection/>
    </xf>
    <xf numFmtId="3" fontId="28" fillId="17" borderId="20" xfId="0" applyNumberFormat="1" applyFont="1" applyFill="1" applyBorder="1" applyAlignment="1" applyProtection="1">
      <alignment/>
      <protection/>
    </xf>
    <xf numFmtId="0" fontId="28" fillId="17" borderId="20" xfId="0" applyNumberFormat="1" applyFont="1" applyFill="1" applyBorder="1" applyAlignment="1" applyProtection="1">
      <alignment horizontal="left"/>
      <protection/>
    </xf>
    <xf numFmtId="0" fontId="29" fillId="0" borderId="20" xfId="0" applyNumberFormat="1" applyFont="1" applyFill="1" applyBorder="1" applyAlignment="1" applyProtection="1">
      <alignment horizontal="center"/>
      <protection/>
    </xf>
    <xf numFmtId="0" fontId="28" fillId="0" borderId="20" xfId="0" applyNumberFormat="1" applyFont="1" applyFill="1" applyBorder="1" applyAlignment="1" applyProtection="1">
      <alignment horizontal="center"/>
      <protection/>
    </xf>
    <xf numFmtId="0" fontId="28" fillId="8" borderId="20" xfId="0" applyNumberFormat="1" applyFont="1" applyFill="1" applyBorder="1" applyAlignment="1" applyProtection="1">
      <alignment horizontal="left"/>
      <protection/>
    </xf>
    <xf numFmtId="3" fontId="28" fillId="8" borderId="20" xfId="0" applyNumberFormat="1" applyFont="1" applyFill="1" applyBorder="1" applyAlignment="1" applyProtection="1">
      <alignment/>
      <protection/>
    </xf>
    <xf numFmtId="0" fontId="30" fillId="8" borderId="20" xfId="0" applyNumberFormat="1" applyFont="1" applyFill="1" applyBorder="1" applyAlignment="1" applyProtection="1">
      <alignment horizontal="center"/>
      <protection/>
    </xf>
    <xf numFmtId="3" fontId="31" fillId="8" borderId="20" xfId="0" applyNumberFormat="1" applyFont="1" applyFill="1" applyBorder="1" applyAlignment="1" applyProtection="1">
      <alignment/>
      <protection/>
    </xf>
    <xf numFmtId="3" fontId="30" fillId="8" borderId="20" xfId="0" applyNumberFormat="1" applyFont="1" applyFill="1" applyBorder="1" applyAlignment="1" applyProtection="1">
      <alignment/>
      <protection/>
    </xf>
    <xf numFmtId="0" fontId="29" fillId="8" borderId="20" xfId="0" applyNumberFormat="1" applyFont="1" applyFill="1" applyBorder="1" applyAlignment="1" applyProtection="1">
      <alignment horizontal="center"/>
      <protection/>
    </xf>
    <xf numFmtId="3" fontId="29" fillId="8" borderId="20" xfId="0" applyNumberFormat="1" applyFont="1" applyFill="1" applyBorder="1" applyAlignment="1" applyProtection="1">
      <alignment/>
      <protection/>
    </xf>
    <xf numFmtId="3" fontId="29" fillId="10" borderId="20" xfId="0" applyNumberFormat="1" applyFont="1" applyFill="1" applyBorder="1" applyAlignment="1" applyProtection="1">
      <alignment/>
      <protection/>
    </xf>
    <xf numFmtId="0" fontId="29" fillId="10" borderId="20" xfId="0" applyNumberFormat="1" applyFont="1" applyFill="1" applyBorder="1" applyAlignment="1" applyProtection="1">
      <alignment horizontal="center"/>
      <protection/>
    </xf>
    <xf numFmtId="0" fontId="31" fillId="8" borderId="20" xfId="0" applyNumberFormat="1" applyFont="1" applyFill="1" applyBorder="1" applyAlignment="1" applyProtection="1">
      <alignment horizontal="center"/>
      <protection/>
    </xf>
    <xf numFmtId="0" fontId="28" fillId="16" borderId="20" xfId="0" applyNumberFormat="1" applyFont="1" applyFill="1" applyBorder="1" applyAlignment="1" applyProtection="1">
      <alignment horizontal="left"/>
      <protection/>
    </xf>
    <xf numFmtId="3" fontId="28" fillId="16" borderId="20" xfId="0" applyNumberFormat="1" applyFont="1" applyFill="1" applyBorder="1" applyAlignment="1" applyProtection="1">
      <alignment/>
      <protection/>
    </xf>
    <xf numFmtId="0" fontId="28" fillId="16" borderId="20" xfId="0" applyNumberFormat="1" applyFont="1" applyFill="1" applyBorder="1" applyAlignment="1" applyProtection="1">
      <alignment horizontal="center"/>
      <protection/>
    </xf>
    <xf numFmtId="0" fontId="29" fillId="16" borderId="20" xfId="0" applyNumberFormat="1" applyFont="1" applyFill="1" applyBorder="1" applyAlignment="1" applyProtection="1">
      <alignment horizontal="center"/>
      <protection/>
    </xf>
    <xf numFmtId="3" fontId="29" fillId="16" borderId="20" xfId="0" applyNumberFormat="1" applyFont="1" applyFill="1" applyBorder="1" applyAlignment="1" applyProtection="1">
      <alignment/>
      <protection/>
    </xf>
    <xf numFmtId="0" fontId="30" fillId="16" borderId="20" xfId="0" applyNumberFormat="1" applyFont="1" applyFill="1" applyBorder="1" applyAlignment="1" applyProtection="1">
      <alignment horizontal="center"/>
      <protection/>
    </xf>
    <xf numFmtId="3" fontId="30" fillId="16" borderId="20" xfId="0" applyNumberFormat="1" applyFont="1" applyFill="1" applyBorder="1" applyAlignment="1" applyProtection="1">
      <alignment/>
      <protection/>
    </xf>
    <xf numFmtId="0" fontId="28" fillId="12" borderId="20" xfId="0" applyNumberFormat="1" applyFont="1" applyFill="1" applyBorder="1" applyAlignment="1" applyProtection="1">
      <alignment horizontal="left"/>
      <protection/>
    </xf>
    <xf numFmtId="3" fontId="28" fillId="12" borderId="20" xfId="0" applyNumberFormat="1" applyFont="1" applyFill="1" applyBorder="1" applyAlignment="1" applyProtection="1">
      <alignment/>
      <protection/>
    </xf>
    <xf numFmtId="0" fontId="28" fillId="12" borderId="20" xfId="0" applyNumberFormat="1" applyFont="1" applyFill="1" applyBorder="1" applyAlignment="1" applyProtection="1">
      <alignment horizontal="center"/>
      <protection/>
    </xf>
    <xf numFmtId="0" fontId="29" fillId="12" borderId="20" xfId="0" applyNumberFormat="1" applyFont="1" applyFill="1" applyBorder="1" applyAlignment="1" applyProtection="1">
      <alignment horizontal="center"/>
      <protection/>
    </xf>
    <xf numFmtId="3" fontId="29" fillId="12" borderId="20" xfId="0" applyNumberFormat="1" applyFont="1" applyFill="1" applyBorder="1" applyAlignment="1" applyProtection="1">
      <alignment/>
      <protection/>
    </xf>
    <xf numFmtId="0" fontId="30" fillId="12" borderId="20" xfId="0" applyNumberFormat="1" applyFont="1" applyFill="1" applyBorder="1" applyAlignment="1" applyProtection="1">
      <alignment horizontal="center"/>
      <protection/>
    </xf>
    <xf numFmtId="3" fontId="30" fillId="12" borderId="20" xfId="0" applyNumberFormat="1" applyFont="1" applyFill="1" applyBorder="1" applyAlignment="1" applyProtection="1">
      <alignment/>
      <protection/>
    </xf>
    <xf numFmtId="3" fontId="29" fillId="28" borderId="20" xfId="0" applyNumberFormat="1" applyFont="1" applyFill="1" applyBorder="1" applyAlignment="1" applyProtection="1">
      <alignment/>
      <protection/>
    </xf>
    <xf numFmtId="0" fontId="29" fillId="28" borderId="20" xfId="0" applyNumberFormat="1" applyFont="1" applyFill="1" applyBorder="1" applyAlignment="1" applyProtection="1">
      <alignment horizontal="center"/>
      <protection/>
    </xf>
    <xf numFmtId="0" fontId="28" fillId="20" borderId="20" xfId="0" applyNumberFormat="1" applyFont="1" applyFill="1" applyBorder="1" applyAlignment="1" applyProtection="1">
      <alignment horizontal="left"/>
      <protection/>
    </xf>
    <xf numFmtId="3" fontId="28" fillId="20" borderId="20" xfId="0" applyNumberFormat="1" applyFont="1" applyFill="1" applyBorder="1" applyAlignment="1" applyProtection="1">
      <alignment/>
      <protection/>
    </xf>
    <xf numFmtId="0" fontId="28" fillId="20" borderId="20" xfId="0" applyNumberFormat="1" applyFont="1" applyFill="1" applyBorder="1" applyAlignment="1" applyProtection="1">
      <alignment horizontal="center"/>
      <protection/>
    </xf>
    <xf numFmtId="0" fontId="29" fillId="20" borderId="20" xfId="0" applyNumberFormat="1" applyFont="1" applyFill="1" applyBorder="1" applyAlignment="1" applyProtection="1">
      <alignment horizontal="center"/>
      <protection/>
    </xf>
    <xf numFmtId="3" fontId="29" fillId="20" borderId="20" xfId="0" applyNumberFormat="1" applyFont="1" applyFill="1" applyBorder="1" applyAlignment="1" applyProtection="1">
      <alignment/>
      <protection/>
    </xf>
    <xf numFmtId="0" fontId="30" fillId="20" borderId="20" xfId="0" applyNumberFormat="1" applyFont="1" applyFill="1" applyBorder="1" applyAlignment="1" applyProtection="1">
      <alignment horizontal="center"/>
      <protection/>
    </xf>
    <xf numFmtId="3" fontId="30" fillId="20" borderId="20" xfId="0" applyNumberFormat="1" applyFont="1" applyFill="1" applyBorder="1" applyAlignment="1" applyProtection="1">
      <alignment/>
      <protection/>
    </xf>
    <xf numFmtId="0" fontId="29" fillId="49" borderId="20" xfId="0" applyNumberFormat="1" applyFont="1" applyFill="1" applyBorder="1" applyAlignment="1" applyProtection="1">
      <alignment horizontal="center"/>
      <protection/>
    </xf>
    <xf numFmtId="3" fontId="29" fillId="49" borderId="20" xfId="0" applyNumberFormat="1" applyFont="1" applyFill="1" applyBorder="1" applyAlignment="1" applyProtection="1">
      <alignment/>
      <protection/>
    </xf>
    <xf numFmtId="0" fontId="29" fillId="0" borderId="21" xfId="0" applyNumberFormat="1" applyFont="1" applyFill="1" applyBorder="1" applyAlignment="1" applyProtection="1">
      <alignment wrapText="1"/>
      <protection/>
    </xf>
    <xf numFmtId="0" fontId="31" fillId="0" borderId="21" xfId="0" applyNumberFormat="1" applyFont="1" applyFill="1" applyBorder="1" applyAlignment="1" applyProtection="1">
      <alignment wrapText="1"/>
      <protection/>
    </xf>
    <xf numFmtId="0" fontId="28" fillId="17" borderId="21" xfId="0" applyNumberFormat="1" applyFont="1" applyFill="1" applyBorder="1" applyAlignment="1" applyProtection="1">
      <alignment wrapText="1"/>
      <protection/>
    </xf>
    <xf numFmtId="0" fontId="28" fillId="17" borderId="21" xfId="0" applyNumberFormat="1" applyFont="1" applyFill="1" applyBorder="1" applyAlignment="1" applyProtection="1">
      <alignment horizontal="center" vertical="center" wrapText="1"/>
      <protection/>
    </xf>
    <xf numFmtId="0" fontId="29" fillId="49" borderId="21" xfId="0" applyNumberFormat="1" applyFont="1" applyFill="1" applyBorder="1" applyAlignment="1" applyProtection="1">
      <alignment wrapText="1"/>
      <protection/>
    </xf>
    <xf numFmtId="0" fontId="28" fillId="8" borderId="21" xfId="0" applyNumberFormat="1" applyFont="1" applyFill="1" applyBorder="1" applyAlignment="1" applyProtection="1">
      <alignment horizontal="center" wrapText="1"/>
      <protection/>
    </xf>
    <xf numFmtId="0" fontId="28" fillId="8" borderId="21" xfId="0" applyNumberFormat="1" applyFont="1" applyFill="1" applyBorder="1" applyAlignment="1" applyProtection="1">
      <alignment wrapText="1"/>
      <protection/>
    </xf>
    <xf numFmtId="0" fontId="30" fillId="8" borderId="21" xfId="0" applyNumberFormat="1" applyFont="1" applyFill="1" applyBorder="1" applyAlignment="1" applyProtection="1">
      <alignment wrapText="1"/>
      <protection/>
    </xf>
    <xf numFmtId="0" fontId="29" fillId="8" borderId="21" xfId="0" applyNumberFormat="1" applyFont="1" applyFill="1" applyBorder="1" applyAlignment="1" applyProtection="1">
      <alignment wrapText="1"/>
      <protection/>
    </xf>
    <xf numFmtId="0" fontId="29" fillId="10" borderId="21" xfId="0" applyNumberFormat="1" applyFont="1" applyFill="1" applyBorder="1" applyAlignment="1" applyProtection="1">
      <alignment wrapText="1"/>
      <protection/>
    </xf>
    <xf numFmtId="0" fontId="31" fillId="8" borderId="21" xfId="0" applyNumberFormat="1" applyFont="1" applyFill="1" applyBorder="1" applyAlignment="1" applyProtection="1">
      <alignment wrapText="1"/>
      <protection/>
    </xf>
    <xf numFmtId="0" fontId="30" fillId="8" borderId="21" xfId="0" applyNumberFormat="1" applyFont="1" applyFill="1" applyBorder="1" applyAlignment="1" applyProtection="1">
      <alignment horizontal="left" wrapText="1"/>
      <protection/>
    </xf>
    <xf numFmtId="0" fontId="28" fillId="12" borderId="21" xfId="0" applyNumberFormat="1" applyFont="1" applyFill="1" applyBorder="1" applyAlignment="1" applyProtection="1">
      <alignment wrapText="1"/>
      <protection/>
    </xf>
    <xf numFmtId="0" fontId="29" fillId="12" borderId="21" xfId="0" applyNumberFormat="1" applyFont="1" applyFill="1" applyBorder="1" applyAlignment="1" applyProtection="1">
      <alignment wrapText="1"/>
      <protection/>
    </xf>
    <xf numFmtId="0" fontId="30" fillId="12" borderId="21" xfId="0" applyNumberFormat="1" applyFont="1" applyFill="1" applyBorder="1" applyAlignment="1" applyProtection="1">
      <alignment wrapText="1"/>
      <protection/>
    </xf>
    <xf numFmtId="0" fontId="29" fillId="28" borderId="21" xfId="0" applyNumberFormat="1" applyFont="1" applyFill="1" applyBorder="1" applyAlignment="1" applyProtection="1">
      <alignment wrapText="1"/>
      <protection/>
    </xf>
    <xf numFmtId="0" fontId="28" fillId="20" borderId="21" xfId="0" applyNumberFormat="1" applyFont="1" applyFill="1" applyBorder="1" applyAlignment="1" applyProtection="1">
      <alignment wrapText="1"/>
      <protection/>
    </xf>
    <xf numFmtId="0" fontId="29" fillId="20" borderId="21" xfId="0" applyNumberFormat="1" applyFont="1" applyFill="1" applyBorder="1" applyAlignment="1" applyProtection="1">
      <alignment wrapText="1"/>
      <protection/>
    </xf>
    <xf numFmtId="0" fontId="30" fillId="20" borderId="21" xfId="0" applyNumberFormat="1" applyFont="1" applyFill="1" applyBorder="1" applyAlignment="1" applyProtection="1">
      <alignment wrapText="1"/>
      <protection/>
    </xf>
    <xf numFmtId="0" fontId="28" fillId="0" borderId="22" xfId="0" applyNumberFormat="1" applyFont="1" applyFill="1" applyBorder="1" applyAlignment="1" applyProtection="1">
      <alignment horizontal="center"/>
      <protection/>
    </xf>
    <xf numFmtId="0" fontId="28" fillId="17" borderId="22" xfId="0" applyNumberFormat="1" applyFont="1" applyFill="1" applyBorder="1" applyAlignment="1" applyProtection="1">
      <alignment horizontal="center"/>
      <protection/>
    </xf>
    <xf numFmtId="0" fontId="27" fillId="0" borderId="22" xfId="0" applyNumberFormat="1" applyFont="1" applyFill="1" applyBorder="1" applyAlignment="1" applyProtection="1">
      <alignment horizontal="center"/>
      <protection/>
    </xf>
    <xf numFmtId="0" fontId="24" fillId="35" borderId="22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3" fillId="35" borderId="23" xfId="0" applyNumberFormat="1" applyFont="1" applyFill="1" applyBorder="1" applyAlignment="1" applyProtection="1">
      <alignment/>
      <protection/>
    </xf>
    <xf numFmtId="0" fontId="30" fillId="49" borderId="20" xfId="0" applyNumberFormat="1" applyFont="1" applyFill="1" applyBorder="1" applyAlignment="1" applyProtection="1">
      <alignment horizontal="center"/>
      <protection/>
    </xf>
    <xf numFmtId="0" fontId="30" fillId="49" borderId="20" xfId="0" applyNumberFormat="1" applyFont="1" applyFill="1" applyBorder="1" applyAlignment="1" applyProtection="1">
      <alignment wrapText="1"/>
      <protection/>
    </xf>
    <xf numFmtId="3" fontId="30" fillId="49" borderId="20" xfId="0" applyNumberFormat="1" applyFont="1" applyFill="1" applyBorder="1" applyAlignment="1" applyProtection="1">
      <alignment/>
      <protection/>
    </xf>
    <xf numFmtId="0" fontId="31" fillId="16" borderId="20" xfId="0" applyNumberFormat="1" applyFont="1" applyFill="1" applyBorder="1" applyAlignment="1" applyProtection="1">
      <alignment horizontal="center"/>
      <protection/>
    </xf>
    <xf numFmtId="0" fontId="31" fillId="16" borderId="20" xfId="0" applyNumberFormat="1" applyFont="1" applyFill="1" applyBorder="1" applyAlignment="1" applyProtection="1">
      <alignment wrapText="1"/>
      <protection/>
    </xf>
    <xf numFmtId="3" fontId="31" fillId="16" borderId="20" xfId="0" applyNumberFormat="1" applyFont="1" applyFill="1" applyBorder="1" applyAlignment="1" applyProtection="1">
      <alignment/>
      <protection/>
    </xf>
    <xf numFmtId="0" fontId="30" fillId="49" borderId="21" xfId="0" applyNumberFormat="1" applyFont="1" applyFill="1" applyBorder="1" applyAlignment="1" applyProtection="1">
      <alignment wrapText="1"/>
      <protection/>
    </xf>
    <xf numFmtId="3" fontId="28" fillId="49" borderId="20" xfId="0" applyNumberFormat="1" applyFont="1" applyFill="1" applyBorder="1" applyAlignment="1" applyProtection="1">
      <alignment/>
      <protection/>
    </xf>
    <xf numFmtId="0" fontId="25" fillId="28" borderId="20" xfId="0" applyNumberFormat="1" applyFont="1" applyFill="1" applyBorder="1" applyAlignment="1" applyProtection="1">
      <alignment/>
      <protection/>
    </xf>
    <xf numFmtId="3" fontId="31" fillId="20" borderId="20" xfId="0" applyNumberFormat="1" applyFont="1" applyFill="1" applyBorder="1" applyAlignment="1" applyProtection="1">
      <alignment/>
      <protection/>
    </xf>
    <xf numFmtId="0" fontId="21" fillId="20" borderId="20" xfId="0" applyNumberFormat="1" applyFont="1" applyFill="1" applyBorder="1" applyAlignment="1" applyProtection="1">
      <alignment/>
      <protection/>
    </xf>
    <xf numFmtId="0" fontId="25" fillId="20" borderId="20" xfId="0" applyNumberFormat="1" applyFont="1" applyFill="1" applyBorder="1" applyAlignment="1" applyProtection="1">
      <alignment/>
      <protection/>
    </xf>
    <xf numFmtId="0" fontId="25" fillId="20" borderId="24" xfId="0" applyNumberFormat="1" applyFont="1" applyFill="1" applyBorder="1" applyAlignment="1" applyProtection="1">
      <alignment/>
      <protection/>
    </xf>
    <xf numFmtId="0" fontId="28" fillId="16" borderId="20" xfId="0" applyNumberFormat="1" applyFont="1" applyFill="1" applyBorder="1" applyAlignment="1" applyProtection="1">
      <alignment horizontal="center" wrapText="1"/>
      <protection/>
    </xf>
    <xf numFmtId="0" fontId="25" fillId="49" borderId="24" xfId="0" applyNumberFormat="1" applyFont="1" applyFill="1" applyBorder="1" applyAlignment="1" applyProtection="1">
      <alignment/>
      <protection/>
    </xf>
    <xf numFmtId="0" fontId="25" fillId="49" borderId="20" xfId="0" applyNumberFormat="1" applyFont="1" applyFill="1" applyBorder="1" applyAlignment="1" applyProtection="1">
      <alignment/>
      <protection/>
    </xf>
    <xf numFmtId="0" fontId="28" fillId="49" borderId="21" xfId="0" applyNumberFormat="1" applyFont="1" applyFill="1" applyBorder="1" applyAlignment="1" applyProtection="1">
      <alignment wrapText="1"/>
      <protection/>
    </xf>
    <xf numFmtId="3" fontId="26" fillId="20" borderId="20" xfId="0" applyNumberFormat="1" applyFont="1" applyFill="1" applyBorder="1" applyAlignment="1" applyProtection="1">
      <alignment/>
      <protection/>
    </xf>
    <xf numFmtId="3" fontId="31" fillId="12" borderId="20" xfId="0" applyNumberFormat="1" applyFont="1" applyFill="1" applyBorder="1" applyAlignment="1" applyProtection="1">
      <alignment/>
      <protection/>
    </xf>
    <xf numFmtId="0" fontId="29" fillId="16" borderId="20" xfId="0" applyNumberFormat="1" applyFont="1" applyFill="1" applyBorder="1" applyAlignment="1" applyProtection="1">
      <alignment horizontal="left" wrapText="1"/>
      <protection/>
    </xf>
    <xf numFmtId="10" fontId="28" fillId="8" borderId="20" xfId="90" applyNumberFormat="1" applyFont="1" applyFill="1" applyBorder="1" applyAlignment="1" applyProtection="1">
      <alignment/>
      <protection/>
    </xf>
    <xf numFmtId="0" fontId="29" fillId="50" borderId="20" xfId="0" applyNumberFormat="1" applyFont="1" applyFill="1" applyBorder="1" applyAlignment="1" applyProtection="1">
      <alignment horizontal="center"/>
      <protection/>
    </xf>
    <xf numFmtId="0" fontId="29" fillId="50" borderId="21" xfId="0" applyNumberFormat="1" applyFont="1" applyFill="1" applyBorder="1" applyAlignment="1" applyProtection="1">
      <alignment wrapText="1"/>
      <protection/>
    </xf>
    <xf numFmtId="3" fontId="29" fillId="50" borderId="20" xfId="0" applyNumberFormat="1" applyFont="1" applyFill="1" applyBorder="1" applyAlignment="1" applyProtection="1">
      <alignment/>
      <protection/>
    </xf>
    <xf numFmtId="3" fontId="28" fillId="50" borderId="20" xfId="0" applyNumberFormat="1" applyFont="1" applyFill="1" applyBorder="1" applyAlignment="1" applyProtection="1">
      <alignment/>
      <protection/>
    </xf>
    <xf numFmtId="3" fontId="30" fillId="50" borderId="20" xfId="0" applyNumberFormat="1" applyFont="1" applyFill="1" applyBorder="1" applyAlignment="1" applyProtection="1">
      <alignment/>
      <protection/>
    </xf>
    <xf numFmtId="3" fontId="21" fillId="50" borderId="20" xfId="0" applyNumberFormat="1" applyFont="1" applyFill="1" applyBorder="1" applyAlignment="1" applyProtection="1">
      <alignment/>
      <protection/>
    </xf>
    <xf numFmtId="0" fontId="21" fillId="50" borderId="20" xfId="0" applyNumberFormat="1" applyFont="1" applyFill="1" applyBorder="1" applyAlignment="1" applyProtection="1">
      <alignment/>
      <protection/>
    </xf>
    <xf numFmtId="0" fontId="25" fillId="50" borderId="20" xfId="0" applyNumberFormat="1" applyFont="1" applyFill="1" applyBorder="1" applyAlignment="1" applyProtection="1">
      <alignment/>
      <protection/>
    </xf>
    <xf numFmtId="0" fontId="28" fillId="28" borderId="20" xfId="0" applyNumberFormat="1" applyFont="1" applyFill="1" applyBorder="1" applyAlignment="1" applyProtection="1">
      <alignment horizontal="center"/>
      <protection/>
    </xf>
    <xf numFmtId="0" fontId="28" fillId="28" borderId="21" xfId="0" applyNumberFormat="1" applyFont="1" applyFill="1" applyBorder="1" applyAlignment="1" applyProtection="1">
      <alignment wrapText="1"/>
      <protection/>
    </xf>
    <xf numFmtId="3" fontId="28" fillId="28" borderId="20" xfId="0" applyNumberFormat="1" applyFont="1" applyFill="1" applyBorder="1" applyAlignment="1" applyProtection="1">
      <alignment/>
      <protection/>
    </xf>
    <xf numFmtId="3" fontId="26" fillId="28" borderId="20" xfId="100" applyNumberFormat="1" applyFont="1" applyFill="1" applyBorder="1" applyAlignment="1" applyProtection="1">
      <alignment/>
      <protection/>
    </xf>
    <xf numFmtId="3" fontId="26" fillId="28" borderId="20" xfId="0" applyNumberFormat="1" applyFont="1" applyFill="1" applyBorder="1" applyAlignment="1" applyProtection="1">
      <alignment/>
      <protection/>
    </xf>
    <xf numFmtId="0" fontId="28" fillId="49" borderId="20" xfId="0" applyNumberFormat="1" applyFont="1" applyFill="1" applyBorder="1" applyAlignment="1" applyProtection="1">
      <alignment horizontal="center"/>
      <protection/>
    </xf>
    <xf numFmtId="0" fontId="26" fillId="49" borderId="20" xfId="0" applyNumberFormat="1" applyFont="1" applyFill="1" applyBorder="1" applyAlignment="1" applyProtection="1">
      <alignment/>
      <protection/>
    </xf>
    <xf numFmtId="3" fontId="32" fillId="20" borderId="20" xfId="0" applyNumberFormat="1" applyFont="1" applyFill="1" applyBorder="1" applyAlignment="1" applyProtection="1">
      <alignment/>
      <protection/>
    </xf>
    <xf numFmtId="0" fontId="32" fillId="10" borderId="25" xfId="0" applyNumberFormat="1" applyFont="1" applyFill="1" applyBorder="1" applyAlignment="1" applyProtection="1">
      <alignment/>
      <protection/>
    </xf>
    <xf numFmtId="0" fontId="31" fillId="20" borderId="20" xfId="0" applyNumberFormat="1" applyFont="1" applyFill="1" applyBorder="1" applyAlignment="1" applyProtection="1">
      <alignment horizontal="center"/>
      <protection/>
    </xf>
    <xf numFmtId="0" fontId="31" fillId="20" borderId="21" xfId="0" applyNumberFormat="1" applyFont="1" applyFill="1" applyBorder="1" applyAlignment="1" applyProtection="1">
      <alignment wrapText="1"/>
      <protection/>
    </xf>
    <xf numFmtId="0" fontId="28" fillId="16" borderId="20" xfId="0" applyNumberFormat="1" applyFont="1" applyFill="1" applyBorder="1" applyAlignment="1" applyProtection="1">
      <alignment horizontal="left" wrapText="1"/>
      <protection/>
    </xf>
    <xf numFmtId="0" fontId="25" fillId="50" borderId="0" xfId="0" applyNumberFormat="1" applyFont="1" applyFill="1" applyBorder="1" applyAlignment="1" applyProtection="1">
      <alignment/>
      <protection/>
    </xf>
    <xf numFmtId="0" fontId="30" fillId="50" borderId="20" xfId="0" applyNumberFormat="1" applyFont="1" applyFill="1" applyBorder="1" applyAlignment="1" applyProtection="1">
      <alignment horizontal="center"/>
      <protection/>
    </xf>
    <xf numFmtId="0" fontId="30" fillId="50" borderId="21" xfId="0" applyNumberFormat="1" applyFont="1" applyFill="1" applyBorder="1" applyAlignment="1" applyProtection="1">
      <alignment wrapText="1"/>
      <protection/>
    </xf>
    <xf numFmtId="0" fontId="32" fillId="49" borderId="25" xfId="0" applyNumberFormat="1" applyFont="1" applyFill="1" applyBorder="1" applyAlignment="1" applyProtection="1">
      <alignment/>
      <protection/>
    </xf>
    <xf numFmtId="0" fontId="29" fillId="16" borderId="21" xfId="0" applyNumberFormat="1" applyFont="1" applyFill="1" applyBorder="1" applyAlignment="1" applyProtection="1">
      <alignment wrapText="1"/>
      <protection/>
    </xf>
    <xf numFmtId="0" fontId="32" fillId="16" borderId="25" xfId="0" applyNumberFormat="1" applyFont="1" applyFill="1" applyBorder="1" applyAlignment="1" applyProtection="1">
      <alignment/>
      <protection/>
    </xf>
    <xf numFmtId="4" fontId="29" fillId="49" borderId="20" xfId="0" applyNumberFormat="1" applyFont="1" applyFill="1" applyBorder="1" applyAlignment="1" applyProtection="1">
      <alignment/>
      <protection/>
    </xf>
    <xf numFmtId="4" fontId="28" fillId="16" borderId="20" xfId="0" applyNumberFormat="1" applyFont="1" applyFill="1" applyBorder="1" applyAlignment="1" applyProtection="1">
      <alignment/>
      <protection/>
    </xf>
    <xf numFmtId="4" fontId="29" fillId="16" borderId="20" xfId="0" applyNumberFormat="1" applyFont="1" applyFill="1" applyBorder="1" applyAlignment="1" applyProtection="1">
      <alignment/>
      <protection/>
    </xf>
    <xf numFmtId="4" fontId="28" fillId="17" borderId="20" xfId="0" applyNumberFormat="1" applyFont="1" applyFill="1" applyBorder="1" applyAlignment="1" applyProtection="1">
      <alignment/>
      <protection/>
    </xf>
    <xf numFmtId="4" fontId="28" fillId="8" borderId="20" xfId="0" applyNumberFormat="1" applyFont="1" applyFill="1" applyBorder="1" applyAlignment="1" applyProtection="1">
      <alignment/>
      <protection/>
    </xf>
    <xf numFmtId="4" fontId="29" fillId="8" borderId="20" xfId="0" applyNumberFormat="1" applyFont="1" applyFill="1" applyBorder="1" applyAlignment="1" applyProtection="1">
      <alignment/>
      <protection/>
    </xf>
    <xf numFmtId="4" fontId="29" fillId="10" borderId="20" xfId="0" applyNumberFormat="1" applyFont="1" applyFill="1" applyBorder="1" applyAlignment="1" applyProtection="1">
      <alignment/>
      <protection/>
    </xf>
    <xf numFmtId="0" fontId="28" fillId="16" borderId="20" xfId="0" applyNumberFormat="1" applyFont="1" applyFill="1" applyBorder="1" applyAlignment="1" applyProtection="1">
      <alignment horizontal="right" wrapText="1"/>
      <protection/>
    </xf>
    <xf numFmtId="0" fontId="30" fillId="8" borderId="21" xfId="0" applyNumberFormat="1" applyFont="1" applyFill="1" applyBorder="1" applyAlignment="1" applyProtection="1">
      <alignment horizontal="right" wrapText="1"/>
      <protection/>
    </xf>
    <xf numFmtId="4" fontId="21" fillId="0" borderId="0" xfId="0" applyNumberFormat="1" applyFont="1" applyFill="1" applyBorder="1" applyAlignment="1" applyProtection="1">
      <alignment/>
      <protection/>
    </xf>
    <xf numFmtId="10" fontId="28" fillId="49" borderId="0" xfId="90" applyNumberFormat="1" applyFont="1" applyFill="1" applyBorder="1" applyAlignment="1" applyProtection="1">
      <alignment/>
      <protection/>
    </xf>
    <xf numFmtId="0" fontId="25" fillId="8" borderId="26" xfId="0" applyNumberFormat="1" applyFont="1" applyFill="1" applyBorder="1" applyAlignment="1" applyProtection="1">
      <alignment/>
      <protection/>
    </xf>
    <xf numFmtId="4" fontId="29" fillId="0" borderId="20" xfId="0" applyNumberFormat="1" applyFont="1" applyFill="1" applyBorder="1" applyAlignment="1" applyProtection="1">
      <alignment/>
      <protection/>
    </xf>
    <xf numFmtId="4" fontId="30" fillId="20" borderId="20" xfId="0" applyNumberFormat="1" applyFont="1" applyFill="1" applyBorder="1" applyAlignment="1" applyProtection="1">
      <alignment/>
      <protection/>
    </xf>
    <xf numFmtId="4" fontId="31" fillId="20" borderId="20" xfId="0" applyNumberFormat="1" applyFont="1" applyFill="1" applyBorder="1" applyAlignment="1" applyProtection="1">
      <alignment/>
      <protection/>
    </xf>
    <xf numFmtId="0" fontId="30" fillId="10" borderId="20" xfId="0" applyNumberFormat="1" applyFont="1" applyFill="1" applyBorder="1" applyAlignment="1" applyProtection="1">
      <alignment horizontal="center"/>
      <protection/>
    </xf>
    <xf numFmtId="0" fontId="30" fillId="10" borderId="21" xfId="0" applyNumberFormat="1" applyFont="1" applyFill="1" applyBorder="1" applyAlignment="1" applyProtection="1">
      <alignment wrapText="1"/>
      <protection/>
    </xf>
    <xf numFmtId="4" fontId="30" fillId="10" borderId="20" xfId="0" applyNumberFormat="1" applyFont="1" applyFill="1" applyBorder="1" applyAlignment="1" applyProtection="1">
      <alignment/>
      <protection/>
    </xf>
    <xf numFmtId="3" fontId="30" fillId="10" borderId="20" xfId="0" applyNumberFormat="1" applyFont="1" applyFill="1" applyBorder="1" applyAlignment="1" applyProtection="1">
      <alignment/>
      <protection/>
    </xf>
    <xf numFmtId="0" fontId="25" fillId="10" borderId="24" xfId="0" applyNumberFormat="1" applyFont="1" applyFill="1" applyBorder="1" applyAlignment="1" applyProtection="1">
      <alignment/>
      <protection/>
    </xf>
    <xf numFmtId="0" fontId="28" fillId="20" borderId="21" xfId="0" applyNumberFormat="1" applyFont="1" applyFill="1" applyBorder="1" applyAlignment="1" applyProtection="1">
      <alignment horizontal="right" wrapText="1"/>
      <protection/>
    </xf>
    <xf numFmtId="3" fontId="32" fillId="20" borderId="24" xfId="0" applyNumberFormat="1" applyFont="1" applyFill="1" applyBorder="1" applyAlignment="1" applyProtection="1">
      <alignment/>
      <protection/>
    </xf>
    <xf numFmtId="4" fontId="28" fillId="10" borderId="20" xfId="0" applyNumberFormat="1" applyFont="1" applyFill="1" applyBorder="1" applyAlignment="1" applyProtection="1">
      <alignment/>
      <protection/>
    </xf>
    <xf numFmtId="4" fontId="26" fillId="8" borderId="25" xfId="0" applyNumberFormat="1" applyFont="1" applyFill="1" applyBorder="1" applyAlignment="1" applyProtection="1">
      <alignment/>
      <protection/>
    </xf>
    <xf numFmtId="4" fontId="32" fillId="8" borderId="25" xfId="0" applyNumberFormat="1" applyFont="1" applyFill="1" applyBorder="1" applyAlignment="1" applyProtection="1">
      <alignment/>
      <protection/>
    </xf>
    <xf numFmtId="4" fontId="30" fillId="49" borderId="20" xfId="0" applyNumberFormat="1" applyFont="1" applyFill="1" applyBorder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47"/>
  <sheetViews>
    <sheetView tabSelected="1" zoomScalePageLayoutView="0" workbookViewId="0" topLeftCell="A1">
      <selection activeCell="A1" sqref="A1:N1"/>
    </sheetView>
  </sheetViews>
  <sheetFormatPr defaultColWidth="11.421875" defaultRowHeight="12.75"/>
  <cols>
    <col min="1" max="1" width="7.00390625" style="84" customWidth="1"/>
    <col min="2" max="2" width="32.00390625" style="5" customWidth="1"/>
    <col min="3" max="3" width="6.00390625" style="5" customWidth="1"/>
    <col min="4" max="4" width="11.00390625" style="1" customWidth="1"/>
    <col min="5" max="5" width="11.140625" style="1" customWidth="1"/>
    <col min="6" max="6" width="10.28125" style="1" customWidth="1"/>
    <col min="7" max="7" width="8.8515625" style="1" customWidth="1"/>
    <col min="8" max="8" width="8.57421875" style="1" customWidth="1"/>
    <col min="9" max="9" width="7.8515625" style="1" customWidth="1"/>
    <col min="10" max="10" width="8.421875" style="1" customWidth="1"/>
    <col min="11" max="11" width="11.28125" style="1" customWidth="1"/>
    <col min="12" max="12" width="8.7109375" style="1" customWidth="1"/>
    <col min="13" max="13" width="10.28125" style="1" customWidth="1"/>
    <col min="14" max="14" width="7.8515625" style="86" customWidth="1"/>
    <col min="15" max="16384" width="11.421875" style="2" customWidth="1"/>
  </cols>
  <sheetData>
    <row r="1" spans="1:14" ht="24" customHeight="1">
      <c r="A1" s="161" t="s">
        <v>97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8" customFormat="1" ht="67.5">
      <c r="A2" s="7" t="s">
        <v>3</v>
      </c>
      <c r="B2" s="6" t="s">
        <v>4</v>
      </c>
      <c r="C2" s="7" t="s">
        <v>88</v>
      </c>
      <c r="D2" s="7" t="s">
        <v>82</v>
      </c>
      <c r="E2" s="7" t="s">
        <v>83</v>
      </c>
      <c r="F2" s="7" t="s">
        <v>0</v>
      </c>
      <c r="G2" s="7" t="s">
        <v>1</v>
      </c>
      <c r="H2" s="7" t="s">
        <v>71</v>
      </c>
      <c r="I2" s="7" t="s">
        <v>2</v>
      </c>
      <c r="J2" s="7" t="s">
        <v>5</v>
      </c>
      <c r="K2" s="7" t="s">
        <v>72</v>
      </c>
      <c r="L2" s="7" t="s">
        <v>84</v>
      </c>
      <c r="M2" s="7" t="s">
        <v>85</v>
      </c>
      <c r="N2" s="7" t="s">
        <v>32</v>
      </c>
    </row>
    <row r="3" spans="1:86" s="11" customFormat="1" ht="12.75">
      <c r="A3" s="81"/>
      <c r="B3" s="62"/>
      <c r="C3" s="6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</row>
    <row r="4" spans="1:86" s="8" customFormat="1" ht="12.75">
      <c r="A4" s="26"/>
      <c r="B4" s="63" t="s">
        <v>28</v>
      </c>
      <c r="C4" s="6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1" customFormat="1" ht="12.75">
      <c r="A5" s="26"/>
      <c r="B5" s="62"/>
      <c r="C5" s="62"/>
      <c r="D5" s="21"/>
      <c r="E5" s="21"/>
      <c r="F5" s="21"/>
      <c r="G5" s="21"/>
      <c r="H5" s="21"/>
      <c r="I5" s="21"/>
      <c r="J5" s="21"/>
      <c r="K5" s="21"/>
      <c r="L5" s="21"/>
      <c r="M5" s="21" t="s">
        <v>22</v>
      </c>
      <c r="N5" s="21" t="s">
        <v>22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</row>
    <row r="6" spans="1:86" s="8" customFormat="1" ht="12.75">
      <c r="A6" s="82"/>
      <c r="B6" s="64" t="s">
        <v>33</v>
      </c>
      <c r="C6" s="64"/>
      <c r="D6" s="23"/>
      <c r="E6" s="23"/>
      <c r="F6" s="23"/>
      <c r="G6" s="23"/>
      <c r="H6" s="23"/>
      <c r="I6" s="23"/>
      <c r="J6" s="23"/>
      <c r="K6" s="23"/>
      <c r="L6" s="23"/>
      <c r="M6" s="23"/>
      <c r="N6" s="28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8" customFormat="1" ht="12.75">
      <c r="A7" s="82"/>
      <c r="B7" s="64" t="s">
        <v>34</v>
      </c>
      <c r="C7" s="64"/>
      <c r="D7" s="23"/>
      <c r="E7" s="23"/>
      <c r="F7" s="23"/>
      <c r="G7" s="23"/>
      <c r="H7" s="23"/>
      <c r="I7" s="23"/>
      <c r="J7" s="23"/>
      <c r="K7" s="23"/>
      <c r="L7" s="23"/>
      <c r="M7" s="23"/>
      <c r="N7" s="2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8" customFormat="1" ht="12.75">
      <c r="A8" s="82"/>
      <c r="B8" s="64" t="s">
        <v>37</v>
      </c>
      <c r="C8" s="64"/>
      <c r="D8" s="23"/>
      <c r="E8" s="23"/>
      <c r="F8" s="23"/>
      <c r="G8" s="23"/>
      <c r="H8" s="23"/>
      <c r="I8" s="23"/>
      <c r="J8" s="23"/>
      <c r="K8" s="23"/>
      <c r="L8" s="23"/>
      <c r="M8" s="23"/>
      <c r="N8" s="28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8" customFormat="1" ht="25.5" customHeight="1">
      <c r="A9" s="24"/>
      <c r="B9" s="65" t="s">
        <v>35</v>
      </c>
      <c r="C9" s="65"/>
      <c r="D9" s="23"/>
      <c r="E9" s="137"/>
      <c r="F9" s="137"/>
      <c r="G9" s="23"/>
      <c r="H9" s="23"/>
      <c r="I9" s="23"/>
      <c r="J9" s="23"/>
      <c r="K9" s="23"/>
      <c r="L9" s="23"/>
      <c r="M9" s="23"/>
      <c r="N9" s="107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1" customFormat="1" ht="12.75">
      <c r="A10" s="26"/>
      <c r="B10" s="62" t="s">
        <v>53</v>
      </c>
      <c r="C10" s="6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07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</row>
    <row r="11" spans="1:86" s="11" customFormat="1" ht="45">
      <c r="A11" s="27" t="s">
        <v>36</v>
      </c>
      <c r="B11" s="67" t="s">
        <v>38</v>
      </c>
      <c r="C11" s="67"/>
      <c r="D11" s="28">
        <v>8898000</v>
      </c>
      <c r="E11" s="28">
        <v>9120100</v>
      </c>
      <c r="F11" s="28"/>
      <c r="G11" s="28"/>
      <c r="H11" s="28"/>
      <c r="I11" s="28">
        <v>9120100</v>
      </c>
      <c r="J11" s="28"/>
      <c r="K11" s="28"/>
      <c r="L11" s="28">
        <v>9120100</v>
      </c>
      <c r="M11" s="28">
        <v>9120100</v>
      </c>
      <c r="N11" s="107">
        <f aca="true" t="shared" si="0" ref="N11:N26">AVERAGE(E11/D11)</f>
        <v>1.024960665318049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</row>
    <row r="12" spans="1:86" s="11" customFormat="1" ht="12.75">
      <c r="A12" s="27"/>
      <c r="B12" s="67" t="s">
        <v>62</v>
      </c>
      <c r="C12" s="6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07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</row>
    <row r="13" spans="1:86" s="11" customFormat="1" ht="12.75">
      <c r="A13" s="16">
        <v>3</v>
      </c>
      <c r="B13" s="68" t="s">
        <v>6</v>
      </c>
      <c r="C13" s="68">
        <v>501</v>
      </c>
      <c r="D13" s="28">
        <v>8889000</v>
      </c>
      <c r="E13" s="28">
        <v>9111100</v>
      </c>
      <c r="F13" s="28"/>
      <c r="G13" s="28"/>
      <c r="H13" s="28"/>
      <c r="I13" s="28">
        <v>9111100</v>
      </c>
      <c r="J13" s="28"/>
      <c r="K13" s="28"/>
      <c r="L13" s="28">
        <v>9111100</v>
      </c>
      <c r="M13" s="28">
        <v>9111100</v>
      </c>
      <c r="N13" s="107">
        <f t="shared" si="0"/>
        <v>1.024985937675779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</row>
    <row r="14" spans="1:86" s="11" customFormat="1" ht="12.75">
      <c r="A14" s="16">
        <v>31</v>
      </c>
      <c r="B14" s="68" t="s">
        <v>87</v>
      </c>
      <c r="C14" s="68">
        <v>501</v>
      </c>
      <c r="D14" s="28">
        <v>8635000</v>
      </c>
      <c r="E14" s="28">
        <v>8953100</v>
      </c>
      <c r="F14" s="28"/>
      <c r="G14" s="28"/>
      <c r="H14" s="28"/>
      <c r="I14" s="28">
        <v>8953100</v>
      </c>
      <c r="J14" s="28"/>
      <c r="K14" s="28"/>
      <c r="L14" s="28">
        <v>8953100</v>
      </c>
      <c r="M14" s="28">
        <v>8953100</v>
      </c>
      <c r="N14" s="107">
        <f t="shared" si="0"/>
        <v>1.0368384481760278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</row>
    <row r="15" spans="1:86" s="11" customFormat="1" ht="12.75">
      <c r="A15" s="29">
        <v>311</v>
      </c>
      <c r="B15" s="69" t="s">
        <v>8</v>
      </c>
      <c r="C15" s="69">
        <v>501</v>
      </c>
      <c r="D15" s="30">
        <v>7160000</v>
      </c>
      <c r="E15" s="30">
        <v>7400000</v>
      </c>
      <c r="F15" s="30"/>
      <c r="G15" s="30"/>
      <c r="H15" s="30"/>
      <c r="I15" s="30">
        <v>7400000</v>
      </c>
      <c r="J15" s="30"/>
      <c r="K15" s="30"/>
      <c r="L15" s="31"/>
      <c r="M15" s="31"/>
      <c r="N15" s="107">
        <f t="shared" si="0"/>
        <v>1.0335195530726258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</row>
    <row r="16" spans="1:86" s="8" customFormat="1" ht="12.75">
      <c r="A16" s="29">
        <v>312</v>
      </c>
      <c r="B16" s="69" t="s">
        <v>9</v>
      </c>
      <c r="C16" s="69">
        <v>501</v>
      </c>
      <c r="D16" s="30">
        <v>275000</v>
      </c>
      <c r="E16" s="30">
        <v>285000</v>
      </c>
      <c r="F16" s="30"/>
      <c r="G16" s="30"/>
      <c r="H16" s="30"/>
      <c r="I16" s="30">
        <v>285000</v>
      </c>
      <c r="J16" s="30"/>
      <c r="K16" s="30"/>
      <c r="L16" s="31"/>
      <c r="M16" s="31"/>
      <c r="N16" s="107">
        <f t="shared" si="0"/>
        <v>1.0363636363636364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11" customFormat="1" ht="12.75">
      <c r="A17" s="29">
        <v>313</v>
      </c>
      <c r="B17" s="69" t="s">
        <v>10</v>
      </c>
      <c r="C17" s="69">
        <v>501</v>
      </c>
      <c r="D17" s="30">
        <v>1200000</v>
      </c>
      <c r="E17" s="30">
        <v>1268100</v>
      </c>
      <c r="F17" s="30"/>
      <c r="G17" s="30"/>
      <c r="H17" s="30"/>
      <c r="I17" s="30">
        <v>1268100</v>
      </c>
      <c r="J17" s="30"/>
      <c r="K17" s="30"/>
      <c r="L17" s="31"/>
      <c r="M17" s="31"/>
      <c r="N17" s="107">
        <f t="shared" si="0"/>
        <v>1.05675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</row>
    <row r="18" spans="1:86" s="11" customFormat="1" ht="12.75">
      <c r="A18" s="32"/>
      <c r="B18" s="70"/>
      <c r="C18" s="70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107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</row>
    <row r="19" spans="1:86" s="8" customFormat="1" ht="12.75">
      <c r="A19" s="36">
        <v>32</v>
      </c>
      <c r="B19" s="72" t="s">
        <v>11</v>
      </c>
      <c r="C19" s="72">
        <v>501</v>
      </c>
      <c r="D19" s="30">
        <v>174000</v>
      </c>
      <c r="E19" s="30">
        <v>108000</v>
      </c>
      <c r="F19" s="30"/>
      <c r="G19" s="30"/>
      <c r="H19" s="30"/>
      <c r="I19" s="30">
        <v>108000</v>
      </c>
      <c r="J19" s="30"/>
      <c r="K19" s="30"/>
      <c r="L19" s="30">
        <v>108000</v>
      </c>
      <c r="M19" s="30">
        <v>108000</v>
      </c>
      <c r="N19" s="107">
        <f t="shared" si="0"/>
        <v>0.6206896551724138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</row>
    <row r="20" spans="1:86" s="11" customFormat="1" ht="12.75">
      <c r="A20" s="29">
        <v>321</v>
      </c>
      <c r="B20" s="69" t="s">
        <v>12</v>
      </c>
      <c r="C20" s="69">
        <v>501</v>
      </c>
      <c r="D20" s="30">
        <v>1500</v>
      </c>
      <c r="E20" s="30">
        <v>2000</v>
      </c>
      <c r="F20" s="30"/>
      <c r="G20" s="30"/>
      <c r="H20" s="30"/>
      <c r="I20" s="30">
        <v>2000</v>
      </c>
      <c r="J20" s="31"/>
      <c r="K20" s="30"/>
      <c r="L20" s="31"/>
      <c r="M20" s="31"/>
      <c r="N20" s="107">
        <f t="shared" si="0"/>
        <v>1.3333333333333333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</row>
    <row r="21" spans="1:86" s="11" customFormat="1" ht="12.75">
      <c r="A21" s="29">
        <v>322</v>
      </c>
      <c r="B21" s="69" t="s">
        <v>13</v>
      </c>
      <c r="C21" s="69">
        <v>501</v>
      </c>
      <c r="D21" s="30">
        <v>3500</v>
      </c>
      <c r="E21" s="30">
        <v>2000</v>
      </c>
      <c r="F21" s="30"/>
      <c r="G21" s="30"/>
      <c r="H21" s="30"/>
      <c r="I21" s="30">
        <v>2000</v>
      </c>
      <c r="J21" s="30"/>
      <c r="K21" s="30"/>
      <c r="L21" s="31"/>
      <c r="M21" s="31"/>
      <c r="N21" s="107">
        <f t="shared" si="0"/>
        <v>0.5714285714285714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</row>
    <row r="22" spans="1:86" s="11" customFormat="1" ht="12.75">
      <c r="A22" s="29">
        <v>323</v>
      </c>
      <c r="B22" s="69" t="s">
        <v>14</v>
      </c>
      <c r="C22" s="69">
        <v>501</v>
      </c>
      <c r="D22" s="31">
        <v>0</v>
      </c>
      <c r="E22" s="31">
        <v>0</v>
      </c>
      <c r="F22" s="31"/>
      <c r="G22" s="31"/>
      <c r="H22" s="31"/>
      <c r="I22" s="31">
        <v>0</v>
      </c>
      <c r="J22" s="31"/>
      <c r="K22" s="31"/>
      <c r="L22" s="31"/>
      <c r="M22" s="31"/>
      <c r="N22" s="107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</row>
    <row r="23" spans="1:86" s="11" customFormat="1" ht="12.75">
      <c r="A23" s="29">
        <v>324</v>
      </c>
      <c r="B23" s="69" t="s">
        <v>29</v>
      </c>
      <c r="C23" s="69">
        <v>501</v>
      </c>
      <c r="D23" s="30">
        <v>0</v>
      </c>
      <c r="E23" s="30">
        <v>2000</v>
      </c>
      <c r="F23" s="30"/>
      <c r="G23" s="30"/>
      <c r="H23" s="30"/>
      <c r="I23" s="30">
        <v>2000</v>
      </c>
      <c r="J23" s="30"/>
      <c r="K23" s="30"/>
      <c r="L23" s="31"/>
      <c r="M23" s="31"/>
      <c r="N23" s="107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</row>
    <row r="24" spans="1:86" s="11" customFormat="1" ht="12.75">
      <c r="A24" s="29">
        <v>329</v>
      </c>
      <c r="B24" s="73" t="s">
        <v>15</v>
      </c>
      <c r="C24" s="142">
        <v>501</v>
      </c>
      <c r="D24" s="30">
        <v>169000</v>
      </c>
      <c r="E24" s="30">
        <v>102000</v>
      </c>
      <c r="F24" s="30"/>
      <c r="G24" s="30"/>
      <c r="H24" s="30"/>
      <c r="I24" s="30">
        <v>102000</v>
      </c>
      <c r="J24" s="30"/>
      <c r="K24" s="30"/>
      <c r="L24" s="31"/>
      <c r="M24" s="31"/>
      <c r="N24" s="107">
        <f t="shared" si="0"/>
        <v>0.6035502958579881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</row>
    <row r="25" spans="1:86" s="11" customFormat="1" ht="12.75">
      <c r="A25" s="36">
        <v>34</v>
      </c>
      <c r="B25" s="72" t="s">
        <v>16</v>
      </c>
      <c r="C25" s="72">
        <v>501</v>
      </c>
      <c r="D25" s="30">
        <v>80000</v>
      </c>
      <c r="E25" s="30">
        <v>50000</v>
      </c>
      <c r="F25" s="30"/>
      <c r="G25" s="30"/>
      <c r="H25" s="30"/>
      <c r="I25" s="30">
        <v>50000</v>
      </c>
      <c r="J25" s="30"/>
      <c r="K25" s="30"/>
      <c r="L25" s="30">
        <v>50000</v>
      </c>
      <c r="M25" s="30">
        <v>50000</v>
      </c>
      <c r="N25" s="107">
        <f t="shared" si="0"/>
        <v>0.625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</row>
    <row r="26" spans="1:86" s="11" customFormat="1" ht="12.75">
      <c r="A26" s="29">
        <v>343</v>
      </c>
      <c r="B26" s="69" t="s">
        <v>17</v>
      </c>
      <c r="C26" s="69">
        <v>501</v>
      </c>
      <c r="D26" s="31">
        <v>80000</v>
      </c>
      <c r="E26" s="31">
        <v>50000</v>
      </c>
      <c r="F26" s="31"/>
      <c r="G26" s="31"/>
      <c r="H26" s="31"/>
      <c r="I26" s="31">
        <v>50000</v>
      </c>
      <c r="J26" s="31"/>
      <c r="K26" s="31"/>
      <c r="L26" s="31"/>
      <c r="M26" s="31"/>
      <c r="N26" s="107">
        <f t="shared" si="0"/>
        <v>0.625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</row>
    <row r="27" spans="1:86" s="14" customFormat="1" ht="33.75">
      <c r="A27" s="29"/>
      <c r="B27" s="70" t="s">
        <v>48</v>
      </c>
      <c r="C27" s="7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107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</row>
    <row r="28" spans="1:86" s="11" customFormat="1" ht="21.75">
      <c r="A28" s="36">
        <v>4</v>
      </c>
      <c r="B28" s="72" t="s">
        <v>19</v>
      </c>
      <c r="C28" s="72">
        <v>501</v>
      </c>
      <c r="D28" s="30">
        <v>9000</v>
      </c>
      <c r="E28" s="30">
        <v>9000</v>
      </c>
      <c r="F28" s="30"/>
      <c r="G28" s="30"/>
      <c r="H28" s="30"/>
      <c r="I28" s="30">
        <v>9000</v>
      </c>
      <c r="J28" s="30"/>
      <c r="K28" s="30"/>
      <c r="L28" s="30">
        <v>9000</v>
      </c>
      <c r="M28" s="30">
        <v>9000</v>
      </c>
      <c r="N28" s="107">
        <f>AVERAGE(E28/D28)</f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</row>
    <row r="29" spans="1:86" s="11" customFormat="1" ht="21.75">
      <c r="A29" s="36">
        <v>42</v>
      </c>
      <c r="B29" s="72" t="s">
        <v>20</v>
      </c>
      <c r="C29" s="72">
        <v>501</v>
      </c>
      <c r="D29" s="30">
        <v>9000</v>
      </c>
      <c r="E29" s="30">
        <v>9000</v>
      </c>
      <c r="F29" s="30"/>
      <c r="G29" s="30"/>
      <c r="H29" s="30"/>
      <c r="I29" s="30">
        <v>9000</v>
      </c>
      <c r="J29" s="30"/>
      <c r="K29" s="30"/>
      <c r="L29" s="30">
        <v>9000</v>
      </c>
      <c r="M29" s="30">
        <v>9000</v>
      </c>
      <c r="N29" s="107">
        <f>AVERAGE(E29/D29)</f>
        <v>1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</row>
    <row r="30" spans="1:86" s="11" customFormat="1" ht="12.75">
      <c r="A30" s="29">
        <v>422</v>
      </c>
      <c r="B30" s="69" t="s">
        <v>18</v>
      </c>
      <c r="C30" s="69">
        <v>501</v>
      </c>
      <c r="D30" s="31">
        <v>0</v>
      </c>
      <c r="E30" s="31">
        <v>0</v>
      </c>
      <c r="F30" s="31"/>
      <c r="G30" s="31"/>
      <c r="H30" s="31"/>
      <c r="I30" s="31">
        <v>0</v>
      </c>
      <c r="J30" s="31"/>
      <c r="K30" s="31"/>
      <c r="L30" s="31"/>
      <c r="M30" s="31"/>
      <c r="N30" s="107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</row>
    <row r="31" spans="1:86" s="11" customFormat="1" ht="22.5">
      <c r="A31" s="29">
        <v>424</v>
      </c>
      <c r="B31" s="69" t="s">
        <v>21</v>
      </c>
      <c r="C31" s="69"/>
      <c r="D31" s="31">
        <v>9000</v>
      </c>
      <c r="E31" s="31">
        <v>9000</v>
      </c>
      <c r="F31" s="31"/>
      <c r="G31" s="31"/>
      <c r="H31" s="31"/>
      <c r="I31" s="31">
        <v>9000</v>
      </c>
      <c r="J31" s="31"/>
      <c r="K31" s="31"/>
      <c r="L31" s="31"/>
      <c r="M31" s="31"/>
      <c r="N31" s="107">
        <f>AVERAGE(E31/D31)</f>
        <v>1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</row>
    <row r="32" spans="1:86" s="11" customFormat="1" ht="12.75">
      <c r="A32" s="25"/>
      <c r="B32" s="62" t="s">
        <v>51</v>
      </c>
      <c r="C32" s="62"/>
      <c r="D32" s="21">
        <v>8898000</v>
      </c>
      <c r="E32" s="21">
        <v>9120100</v>
      </c>
      <c r="F32" s="21"/>
      <c r="G32" s="21"/>
      <c r="H32" s="21"/>
      <c r="I32" s="21">
        <v>9120100</v>
      </c>
      <c r="J32" s="21"/>
      <c r="K32" s="21"/>
      <c r="L32" s="21"/>
      <c r="M32" s="21" t="s">
        <v>22</v>
      </c>
      <c r="N32" s="107">
        <f>AVERAGE(E32/D32)</f>
        <v>1.024960665318049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</row>
    <row r="33" spans="1:86" s="11" customFormat="1" ht="12.75">
      <c r="A33" s="25"/>
      <c r="B33" s="66"/>
      <c r="C33" s="66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07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</row>
    <row r="34" spans="1:86" s="11" customFormat="1" ht="12.75">
      <c r="A34" s="25"/>
      <c r="B34" s="66" t="s">
        <v>52</v>
      </c>
      <c r="C34" s="66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07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</row>
    <row r="35" spans="1:86" s="11" customFormat="1" ht="12.75">
      <c r="A35" s="25"/>
      <c r="B35" s="62"/>
      <c r="C35" s="6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07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</row>
    <row r="36" spans="1:86" s="11" customFormat="1" ht="12.75" customHeight="1">
      <c r="A36" s="87"/>
      <c r="B36" s="93" t="s">
        <v>57</v>
      </c>
      <c r="C36" s="93"/>
      <c r="D36" s="134"/>
      <c r="E36" s="134"/>
      <c r="F36" s="134"/>
      <c r="G36" s="61"/>
      <c r="H36" s="61"/>
      <c r="I36" s="61"/>
      <c r="J36" s="89"/>
      <c r="K36" s="61"/>
      <c r="L36" s="61"/>
      <c r="M36" s="61"/>
      <c r="N36" s="107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</row>
    <row r="37" spans="1:86" s="11" customFormat="1" ht="12.75" customHeight="1">
      <c r="A37" s="37" t="s">
        <v>40</v>
      </c>
      <c r="B37" s="17" t="s">
        <v>39</v>
      </c>
      <c r="C37" s="17"/>
      <c r="D37" s="135">
        <v>907767.78</v>
      </c>
      <c r="E37" s="135"/>
      <c r="F37" s="135">
        <v>834900</v>
      </c>
      <c r="G37" s="38"/>
      <c r="H37" s="38"/>
      <c r="I37" s="38"/>
      <c r="J37" s="38"/>
      <c r="K37" s="38"/>
      <c r="L37" s="41"/>
      <c r="M37" s="41"/>
      <c r="N37" s="107">
        <f>AVERAGE(F37/D37)</f>
        <v>0.9197286116499971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</row>
    <row r="38" spans="1:86" s="8" customFormat="1" ht="12.75">
      <c r="A38" s="37"/>
      <c r="B38" s="17" t="s">
        <v>62</v>
      </c>
      <c r="C38" s="17"/>
      <c r="D38" s="135"/>
      <c r="E38" s="135"/>
      <c r="F38" s="135"/>
      <c r="G38" s="38"/>
      <c r="H38" s="38"/>
      <c r="I38" s="38"/>
      <c r="J38" s="38"/>
      <c r="K38" s="38"/>
      <c r="L38" s="41"/>
      <c r="M38" s="41"/>
      <c r="N38" s="107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</row>
    <row r="39" spans="1:86" s="11" customFormat="1" ht="12.75">
      <c r="A39" s="39">
        <v>3</v>
      </c>
      <c r="B39" s="17" t="s">
        <v>6</v>
      </c>
      <c r="C39" s="17">
        <v>12</v>
      </c>
      <c r="D39" s="135">
        <v>907767.78</v>
      </c>
      <c r="E39" s="135"/>
      <c r="F39" s="135">
        <v>834900</v>
      </c>
      <c r="G39" s="38"/>
      <c r="H39" s="38"/>
      <c r="I39" s="38"/>
      <c r="J39" s="38"/>
      <c r="K39" s="38"/>
      <c r="L39" s="38">
        <v>834900</v>
      </c>
      <c r="M39" s="38">
        <v>834900</v>
      </c>
      <c r="N39" s="107">
        <f aca="true" t="shared" si="1" ref="N39:N55">AVERAGE(F39/D39)</f>
        <v>0.9197286116499971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</row>
    <row r="40" spans="1:86" s="11" customFormat="1" ht="24.75" customHeight="1">
      <c r="A40" s="39">
        <v>32</v>
      </c>
      <c r="B40" s="17" t="s">
        <v>11</v>
      </c>
      <c r="C40" s="17">
        <v>12</v>
      </c>
      <c r="D40" s="135">
        <v>900067.78</v>
      </c>
      <c r="E40" s="135"/>
      <c r="F40" s="135">
        <v>827200</v>
      </c>
      <c r="G40" s="38"/>
      <c r="H40" s="38"/>
      <c r="I40" s="38"/>
      <c r="J40" s="38"/>
      <c r="K40" s="38"/>
      <c r="L40" s="38">
        <v>827200</v>
      </c>
      <c r="M40" s="38">
        <v>827200</v>
      </c>
      <c r="N40" s="107">
        <f t="shared" si="1"/>
        <v>0.919041897044687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</row>
    <row r="41" spans="1:86" s="11" customFormat="1" ht="12.75">
      <c r="A41" s="39">
        <v>321</v>
      </c>
      <c r="B41" s="17" t="s">
        <v>12</v>
      </c>
      <c r="C41" s="17">
        <v>12</v>
      </c>
      <c r="D41" s="135">
        <v>303200</v>
      </c>
      <c r="E41" s="135"/>
      <c r="F41" s="135">
        <v>258200</v>
      </c>
      <c r="G41" s="38"/>
      <c r="H41" s="38"/>
      <c r="I41" s="38"/>
      <c r="J41" s="38"/>
      <c r="K41" s="38"/>
      <c r="L41" s="41">
        <v>0</v>
      </c>
      <c r="M41" s="38">
        <v>0</v>
      </c>
      <c r="N41" s="107">
        <f t="shared" si="1"/>
        <v>0.8515831134564644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</row>
    <row r="42" spans="1:86" s="11" customFormat="1" ht="12.75">
      <c r="A42" s="39">
        <v>322</v>
      </c>
      <c r="B42" s="17" t="s">
        <v>13</v>
      </c>
      <c r="C42" s="17">
        <v>12</v>
      </c>
      <c r="D42" s="135">
        <v>405927.78</v>
      </c>
      <c r="E42" s="135"/>
      <c r="F42" s="135">
        <v>390000</v>
      </c>
      <c r="G42" s="38"/>
      <c r="H42" s="38"/>
      <c r="I42" s="38"/>
      <c r="J42" s="38"/>
      <c r="K42" s="38"/>
      <c r="L42" s="41">
        <v>0</v>
      </c>
      <c r="M42" s="41">
        <v>0</v>
      </c>
      <c r="N42" s="107">
        <f t="shared" si="1"/>
        <v>0.9607620350595368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</row>
    <row r="43" spans="1:86" s="11" customFormat="1" ht="12.75">
      <c r="A43" s="39">
        <v>323</v>
      </c>
      <c r="B43" s="127" t="s">
        <v>14</v>
      </c>
      <c r="C43" s="141">
        <v>12</v>
      </c>
      <c r="D43" s="135">
        <v>175510</v>
      </c>
      <c r="E43" s="135"/>
      <c r="F43" s="135">
        <v>158000</v>
      </c>
      <c r="G43" s="38"/>
      <c r="H43" s="38"/>
      <c r="I43" s="38"/>
      <c r="J43" s="38"/>
      <c r="K43" s="38"/>
      <c r="L43" s="41">
        <v>0</v>
      </c>
      <c r="M43" s="41">
        <v>0</v>
      </c>
      <c r="N43" s="107">
        <f t="shared" si="1"/>
        <v>0.9002336049227965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</row>
    <row r="44" spans="1:86" s="11" customFormat="1" ht="15.75" customHeight="1">
      <c r="A44" s="39">
        <v>329</v>
      </c>
      <c r="B44" s="17" t="s">
        <v>15</v>
      </c>
      <c r="C44" s="17">
        <v>12</v>
      </c>
      <c r="D44" s="135">
        <v>15430</v>
      </c>
      <c r="E44" s="135"/>
      <c r="F44" s="135">
        <v>21000</v>
      </c>
      <c r="G44" s="38"/>
      <c r="H44" s="38"/>
      <c r="I44" s="38"/>
      <c r="J44" s="38"/>
      <c r="K44" s="38"/>
      <c r="L44" s="38">
        <v>0</v>
      </c>
      <c r="M44" s="38">
        <v>0</v>
      </c>
      <c r="N44" s="107">
        <f t="shared" si="1"/>
        <v>1.3609850939727803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</row>
    <row r="45" spans="1:86" s="11" customFormat="1" ht="12.75">
      <c r="A45" s="39">
        <v>34</v>
      </c>
      <c r="B45" s="17" t="s">
        <v>16</v>
      </c>
      <c r="C45" s="17">
        <v>12</v>
      </c>
      <c r="D45" s="135">
        <v>7700</v>
      </c>
      <c r="E45" s="135"/>
      <c r="F45" s="135">
        <v>7700</v>
      </c>
      <c r="G45" s="38"/>
      <c r="H45" s="38"/>
      <c r="I45" s="38"/>
      <c r="J45" s="38"/>
      <c r="K45" s="38"/>
      <c r="L45" s="38">
        <v>7700</v>
      </c>
      <c r="M45" s="38">
        <v>7700</v>
      </c>
      <c r="N45" s="107">
        <f t="shared" si="1"/>
        <v>1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</row>
    <row r="46" spans="1:86" s="11" customFormat="1" ht="12.75">
      <c r="A46" s="39">
        <v>343</v>
      </c>
      <c r="B46" s="17" t="s">
        <v>17</v>
      </c>
      <c r="C46" s="17">
        <v>12</v>
      </c>
      <c r="D46" s="136">
        <v>7700</v>
      </c>
      <c r="E46" s="136"/>
      <c r="F46" s="136">
        <v>7700</v>
      </c>
      <c r="G46" s="41"/>
      <c r="H46" s="41"/>
      <c r="I46" s="41"/>
      <c r="J46" s="41"/>
      <c r="K46" s="41"/>
      <c r="L46" s="41"/>
      <c r="M46" s="41"/>
      <c r="N46" s="107">
        <f t="shared" si="1"/>
        <v>1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</row>
    <row r="47" spans="1:86" s="11" customFormat="1" ht="12.75" customHeight="1">
      <c r="A47" s="87"/>
      <c r="B47" s="93" t="s">
        <v>60</v>
      </c>
      <c r="C47" s="93">
        <v>12</v>
      </c>
      <c r="D47" s="134">
        <v>99562.86</v>
      </c>
      <c r="E47" s="134"/>
      <c r="F47" s="134">
        <v>90908.2</v>
      </c>
      <c r="G47" s="61"/>
      <c r="H47" s="61"/>
      <c r="I47" s="61"/>
      <c r="J47" s="89"/>
      <c r="K47" s="61"/>
      <c r="L47" s="61"/>
      <c r="M47" s="61"/>
      <c r="N47" s="107">
        <f t="shared" si="1"/>
        <v>0.913073409100542</v>
      </c>
      <c r="O47" s="10"/>
      <c r="P47" s="10"/>
      <c r="Q47" s="10"/>
      <c r="R47" s="10"/>
      <c r="S47" s="10"/>
      <c r="T47" s="10"/>
      <c r="U47" s="10" t="s">
        <v>22</v>
      </c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</row>
    <row r="48" spans="1:86" s="11" customFormat="1" ht="12.75" customHeight="1">
      <c r="A48" s="87"/>
      <c r="B48" s="93" t="s">
        <v>57</v>
      </c>
      <c r="C48" s="93"/>
      <c r="D48" s="134"/>
      <c r="E48" s="134"/>
      <c r="F48" s="134"/>
      <c r="G48" s="61"/>
      <c r="H48" s="61"/>
      <c r="I48" s="61"/>
      <c r="J48" s="89"/>
      <c r="K48" s="61"/>
      <c r="L48" s="61"/>
      <c r="M48" s="61"/>
      <c r="N48" s="107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</row>
    <row r="49" spans="1:86" s="11" customFormat="1" ht="12.75" customHeight="1">
      <c r="A49" s="37" t="s">
        <v>40</v>
      </c>
      <c r="B49" s="17" t="s">
        <v>39</v>
      </c>
      <c r="C49" s="17">
        <v>12</v>
      </c>
      <c r="D49" s="135">
        <v>99562.86</v>
      </c>
      <c r="E49" s="135"/>
      <c r="F49" s="135">
        <v>90908.2</v>
      </c>
      <c r="G49" s="38"/>
      <c r="H49" s="38"/>
      <c r="I49" s="38"/>
      <c r="J49" s="38"/>
      <c r="K49" s="38"/>
      <c r="L49" s="41"/>
      <c r="M49" s="41"/>
      <c r="N49" s="107">
        <f t="shared" si="1"/>
        <v>0.913073409100542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</row>
    <row r="50" spans="1:86" s="8" customFormat="1" ht="12.75">
      <c r="A50" s="37"/>
      <c r="B50" s="17" t="s">
        <v>62</v>
      </c>
      <c r="C50" s="17"/>
      <c r="D50" s="135"/>
      <c r="E50" s="135"/>
      <c r="F50" s="135"/>
      <c r="G50" s="38"/>
      <c r="H50" s="38"/>
      <c r="I50" s="38"/>
      <c r="J50" s="38"/>
      <c r="K50" s="38"/>
      <c r="L50" s="136"/>
      <c r="M50" s="136"/>
      <c r="N50" s="107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</row>
    <row r="51" spans="1:86" s="11" customFormat="1" ht="12.75">
      <c r="A51" s="39">
        <v>3</v>
      </c>
      <c r="B51" s="17" t="s">
        <v>6</v>
      </c>
      <c r="C51" s="17">
        <v>12</v>
      </c>
      <c r="D51" s="135">
        <v>99562.86</v>
      </c>
      <c r="E51" s="135"/>
      <c r="F51" s="135">
        <v>90908.2</v>
      </c>
      <c r="G51" s="38"/>
      <c r="H51" s="38"/>
      <c r="I51" s="38"/>
      <c r="J51" s="38"/>
      <c r="K51" s="38"/>
      <c r="L51" s="135">
        <v>90908.2</v>
      </c>
      <c r="M51" s="135">
        <v>90908.2</v>
      </c>
      <c r="N51" s="107">
        <f t="shared" si="1"/>
        <v>0.913073409100542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</row>
    <row r="52" spans="1:86" s="11" customFormat="1" ht="45.75" customHeight="1">
      <c r="A52" s="39">
        <v>32</v>
      </c>
      <c r="B52" s="17" t="s">
        <v>11</v>
      </c>
      <c r="C52" s="17">
        <v>12</v>
      </c>
      <c r="D52" s="135">
        <v>99562.86</v>
      </c>
      <c r="E52" s="135"/>
      <c r="F52" s="135">
        <v>90908.2</v>
      </c>
      <c r="G52" s="38"/>
      <c r="H52" s="38"/>
      <c r="I52" s="38"/>
      <c r="J52" s="38"/>
      <c r="K52" s="38"/>
      <c r="L52" s="135">
        <v>90908.2</v>
      </c>
      <c r="M52" s="135">
        <v>90908.2</v>
      </c>
      <c r="N52" s="107">
        <f t="shared" si="1"/>
        <v>0.913073409100542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</row>
    <row r="53" spans="1:86" s="11" customFormat="1" ht="12.75">
      <c r="A53" s="40">
        <v>321</v>
      </c>
      <c r="B53" s="18" t="s">
        <v>12</v>
      </c>
      <c r="C53" s="18">
        <v>12</v>
      </c>
      <c r="D53" s="136">
        <v>0</v>
      </c>
      <c r="E53" s="136"/>
      <c r="F53" s="136">
        <v>0</v>
      </c>
      <c r="G53" s="41"/>
      <c r="H53" s="41"/>
      <c r="I53" s="41"/>
      <c r="J53" s="38"/>
      <c r="K53" s="41"/>
      <c r="L53" s="41"/>
      <c r="M53" s="38"/>
      <c r="N53" s="107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</row>
    <row r="54" spans="1:86" s="11" customFormat="1" ht="12.75">
      <c r="A54" s="40">
        <v>322</v>
      </c>
      <c r="B54" s="18" t="s">
        <v>13</v>
      </c>
      <c r="C54" s="18">
        <v>12</v>
      </c>
      <c r="D54" s="135">
        <v>67408.2</v>
      </c>
      <c r="E54" s="135"/>
      <c r="F54" s="135">
        <v>68908.2</v>
      </c>
      <c r="G54" s="38"/>
      <c r="H54" s="38"/>
      <c r="I54" s="38"/>
      <c r="J54" s="38"/>
      <c r="K54" s="38"/>
      <c r="L54" s="41"/>
      <c r="M54" s="41"/>
      <c r="N54" s="107">
        <f t="shared" si="1"/>
        <v>1.0222524856026418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</row>
    <row r="55" spans="1:86" s="11" customFormat="1" ht="12.75">
      <c r="A55" s="40">
        <v>323</v>
      </c>
      <c r="B55" s="106" t="s">
        <v>14</v>
      </c>
      <c r="C55" s="106">
        <v>12</v>
      </c>
      <c r="D55" s="135">
        <v>32154.66</v>
      </c>
      <c r="E55" s="135"/>
      <c r="F55" s="135">
        <v>22000</v>
      </c>
      <c r="G55" s="38"/>
      <c r="H55" s="38"/>
      <c r="I55" s="38"/>
      <c r="J55" s="38"/>
      <c r="K55" s="38"/>
      <c r="L55" s="41"/>
      <c r="M55" s="41"/>
      <c r="N55" s="107">
        <f t="shared" si="1"/>
        <v>0.6841932086982104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</row>
    <row r="56" spans="1:86" s="11" customFormat="1" ht="12.75">
      <c r="A56" s="40">
        <v>329</v>
      </c>
      <c r="B56" s="18" t="s">
        <v>15</v>
      </c>
      <c r="C56" s="18"/>
      <c r="D56" s="135"/>
      <c r="E56" s="135">
        <v>0</v>
      </c>
      <c r="F56" s="135">
        <v>0</v>
      </c>
      <c r="G56" s="38"/>
      <c r="H56" s="38"/>
      <c r="I56" s="38"/>
      <c r="J56" s="38"/>
      <c r="K56" s="38"/>
      <c r="L56" s="38"/>
      <c r="M56" s="38"/>
      <c r="N56" s="107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</row>
    <row r="57" spans="1:86" s="11" customFormat="1" ht="12.75">
      <c r="A57" s="39">
        <v>34</v>
      </c>
      <c r="B57" s="17" t="s">
        <v>16</v>
      </c>
      <c r="C57" s="17"/>
      <c r="D57" s="135"/>
      <c r="E57" s="135">
        <v>0</v>
      </c>
      <c r="F57" s="135">
        <v>0</v>
      </c>
      <c r="G57" s="38"/>
      <c r="H57" s="38"/>
      <c r="I57" s="38"/>
      <c r="J57" s="38"/>
      <c r="K57" s="38"/>
      <c r="L57" s="38">
        <v>0</v>
      </c>
      <c r="M57" s="38">
        <v>0</v>
      </c>
      <c r="N57" s="107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</row>
    <row r="58" spans="1:86" s="11" customFormat="1" ht="12.75">
      <c r="A58" s="40">
        <v>343</v>
      </c>
      <c r="B58" s="18" t="s">
        <v>17</v>
      </c>
      <c r="C58" s="18"/>
      <c r="D58" s="136"/>
      <c r="E58" s="136">
        <v>0</v>
      </c>
      <c r="F58" s="136">
        <v>0</v>
      </c>
      <c r="G58" s="41"/>
      <c r="H58" s="41"/>
      <c r="I58" s="41"/>
      <c r="J58" s="41"/>
      <c r="K58" s="41"/>
      <c r="L58" s="41"/>
      <c r="M58" s="41"/>
      <c r="N58" s="107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</row>
    <row r="59" spans="1:86" s="11" customFormat="1" ht="12.75">
      <c r="A59" s="42"/>
      <c r="B59" s="19"/>
      <c r="C59" s="19"/>
      <c r="D59" s="136"/>
      <c r="E59" s="136"/>
      <c r="F59" s="136"/>
      <c r="G59" s="41"/>
      <c r="H59" s="41"/>
      <c r="I59" s="41"/>
      <c r="J59" s="43"/>
      <c r="K59" s="41"/>
      <c r="L59" s="41"/>
      <c r="M59" s="38"/>
      <c r="N59" s="107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</row>
    <row r="60" spans="1:86" s="11" customFormat="1" ht="45">
      <c r="A60" s="87"/>
      <c r="B60" s="100" t="s">
        <v>69</v>
      </c>
      <c r="C60" s="100"/>
      <c r="D60" s="134"/>
      <c r="E60" s="134"/>
      <c r="F60" s="134"/>
      <c r="G60" s="61"/>
      <c r="H60" s="61"/>
      <c r="I60" s="61"/>
      <c r="J60" s="61"/>
      <c r="K60" s="61"/>
      <c r="L60" s="61"/>
      <c r="M60" s="61"/>
      <c r="N60" s="107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</row>
    <row r="61" spans="1:86" s="11" customFormat="1" ht="22.5">
      <c r="A61" s="39">
        <v>4</v>
      </c>
      <c r="B61" s="17" t="s">
        <v>19</v>
      </c>
      <c r="C61" s="17">
        <v>12</v>
      </c>
      <c r="D61" s="135">
        <v>318477.56</v>
      </c>
      <c r="E61" s="135">
        <v>110000</v>
      </c>
      <c r="F61" s="135">
        <v>110000</v>
      </c>
      <c r="G61" s="38"/>
      <c r="H61" s="38"/>
      <c r="I61" s="38"/>
      <c r="J61" s="38"/>
      <c r="K61" s="38"/>
      <c r="L61" s="38">
        <v>110000</v>
      </c>
      <c r="M61" s="38">
        <v>110000</v>
      </c>
      <c r="N61" s="107">
        <f>AVERAGE(E61/D61)</f>
        <v>0.34539325156849354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</row>
    <row r="62" spans="1:86" s="11" customFormat="1" ht="22.5">
      <c r="A62" s="39">
        <v>42</v>
      </c>
      <c r="B62" s="17" t="s">
        <v>20</v>
      </c>
      <c r="C62" s="17">
        <v>12</v>
      </c>
      <c r="D62" s="135">
        <v>14764.65</v>
      </c>
      <c r="E62" s="135">
        <v>50000</v>
      </c>
      <c r="F62" s="135">
        <v>50000</v>
      </c>
      <c r="G62" s="38"/>
      <c r="H62" s="38"/>
      <c r="I62" s="38"/>
      <c r="J62" s="38"/>
      <c r="K62" s="38"/>
      <c r="L62" s="38">
        <v>50000</v>
      </c>
      <c r="M62" s="38">
        <v>50000</v>
      </c>
      <c r="N62" s="107">
        <f>AVERAGE(E62/D62)</f>
        <v>3.386467000572313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</row>
    <row r="63" spans="1:86" s="11" customFormat="1" ht="12.75">
      <c r="A63" s="39">
        <v>422</v>
      </c>
      <c r="B63" s="17" t="s">
        <v>18</v>
      </c>
      <c r="C63" s="17">
        <v>12</v>
      </c>
      <c r="D63" s="135">
        <v>14764.85</v>
      </c>
      <c r="E63" s="135">
        <v>50000</v>
      </c>
      <c r="F63" s="135">
        <v>50000</v>
      </c>
      <c r="G63" s="41"/>
      <c r="H63" s="41"/>
      <c r="I63" s="41"/>
      <c r="J63" s="38"/>
      <c r="K63" s="41"/>
      <c r="L63" s="41"/>
      <c r="M63" s="38"/>
      <c r="N63" s="107">
        <f>AVERAGE(E63/D63)</f>
        <v>3.3864211285587054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</row>
    <row r="64" spans="1:86" s="11" customFormat="1" ht="12.75">
      <c r="A64" s="90">
        <v>423</v>
      </c>
      <c r="B64" s="91" t="s">
        <v>94</v>
      </c>
      <c r="C64" s="91">
        <v>12</v>
      </c>
      <c r="D64" s="135">
        <v>0</v>
      </c>
      <c r="E64" s="135">
        <v>0</v>
      </c>
      <c r="F64" s="135">
        <v>0</v>
      </c>
      <c r="G64" s="41"/>
      <c r="H64" s="41"/>
      <c r="I64" s="41"/>
      <c r="J64" s="43"/>
      <c r="K64" s="41"/>
      <c r="L64" s="41"/>
      <c r="M64" s="41"/>
      <c r="N64" s="107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</row>
    <row r="65" spans="1:86" s="11" customFormat="1" ht="22.5">
      <c r="A65" s="39">
        <v>424</v>
      </c>
      <c r="B65" s="17" t="s">
        <v>21</v>
      </c>
      <c r="C65" s="17"/>
      <c r="D65" s="135">
        <v>0</v>
      </c>
      <c r="E65" s="135">
        <v>0</v>
      </c>
      <c r="F65" s="135">
        <v>0</v>
      </c>
      <c r="G65" s="41"/>
      <c r="H65" s="41"/>
      <c r="I65" s="41"/>
      <c r="J65" s="41"/>
      <c r="K65" s="41"/>
      <c r="L65" s="41"/>
      <c r="M65" s="41"/>
      <c r="N65" s="107">
        <v>0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</row>
    <row r="66" spans="1:86" s="11" customFormat="1" ht="12.75">
      <c r="A66" s="40">
        <v>426</v>
      </c>
      <c r="B66" s="18" t="s">
        <v>23</v>
      </c>
      <c r="C66" s="18"/>
      <c r="D66" s="136">
        <v>0</v>
      </c>
      <c r="E66" s="136">
        <v>0</v>
      </c>
      <c r="F66" s="136">
        <v>0</v>
      </c>
      <c r="G66" s="41"/>
      <c r="H66" s="41"/>
      <c r="I66" s="41"/>
      <c r="J66" s="38"/>
      <c r="K66" s="41"/>
      <c r="L66" s="41"/>
      <c r="M66" s="41"/>
      <c r="N66" s="107">
        <v>0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</row>
    <row r="67" spans="1:86" s="11" customFormat="1" ht="22.5">
      <c r="A67" s="39">
        <v>45</v>
      </c>
      <c r="B67" s="17" t="s">
        <v>26</v>
      </c>
      <c r="C67" s="17">
        <v>12</v>
      </c>
      <c r="D67" s="135">
        <v>303712.91</v>
      </c>
      <c r="E67" s="135">
        <v>60000</v>
      </c>
      <c r="F67" s="135">
        <v>60000</v>
      </c>
      <c r="G67" s="38"/>
      <c r="H67" s="38"/>
      <c r="I67" s="38"/>
      <c r="J67" s="38"/>
      <c r="K67" s="38"/>
      <c r="L67" s="38">
        <v>60000</v>
      </c>
      <c r="M67" s="38">
        <v>60000</v>
      </c>
      <c r="N67" s="107">
        <f>AVERAGE(E67/D67)</f>
        <v>0.1975549870435208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</row>
    <row r="68" spans="1:86" s="11" customFormat="1" ht="12.75">
      <c r="A68" s="39">
        <v>451</v>
      </c>
      <c r="B68" s="17" t="s">
        <v>27</v>
      </c>
      <c r="C68" s="17">
        <v>12</v>
      </c>
      <c r="D68" s="135">
        <v>303712.91</v>
      </c>
      <c r="E68" s="135">
        <v>60000</v>
      </c>
      <c r="F68" s="135">
        <v>60000</v>
      </c>
      <c r="G68" s="41"/>
      <c r="H68" s="41"/>
      <c r="I68" s="41"/>
      <c r="J68" s="41"/>
      <c r="K68" s="41"/>
      <c r="L68" s="41"/>
      <c r="M68" s="41"/>
      <c r="N68" s="107">
        <f>AVERAGE(E68/D68)</f>
        <v>0.1975549870435208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</row>
    <row r="69" spans="1:86" s="11" customFormat="1" ht="12.75">
      <c r="A69" s="90">
        <v>452</v>
      </c>
      <c r="B69" s="91" t="s">
        <v>31</v>
      </c>
      <c r="C69" s="91"/>
      <c r="D69" s="135">
        <v>0</v>
      </c>
      <c r="E69" s="135">
        <v>0</v>
      </c>
      <c r="F69" s="135">
        <v>0</v>
      </c>
      <c r="G69" s="41"/>
      <c r="H69" s="41"/>
      <c r="I69" s="41"/>
      <c r="J69" s="43"/>
      <c r="K69" s="41"/>
      <c r="L69" s="41"/>
      <c r="M69" s="38"/>
      <c r="N69" s="107">
        <v>0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</row>
    <row r="70" spans="1:86" s="11" customFormat="1" ht="12.75">
      <c r="A70" s="42">
        <v>4521</v>
      </c>
      <c r="B70" s="19" t="s">
        <v>31</v>
      </c>
      <c r="C70" s="19"/>
      <c r="D70" s="136">
        <v>0</v>
      </c>
      <c r="E70" s="136">
        <v>0</v>
      </c>
      <c r="F70" s="136">
        <v>0</v>
      </c>
      <c r="G70" s="41"/>
      <c r="H70" s="41"/>
      <c r="I70" s="41"/>
      <c r="J70" s="43"/>
      <c r="K70" s="41"/>
      <c r="L70" s="41"/>
      <c r="M70" s="38"/>
      <c r="N70" s="107">
        <v>0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</row>
    <row r="71" spans="1:86" s="11" customFormat="1" ht="12.75">
      <c r="A71" s="42"/>
      <c r="B71" s="19"/>
      <c r="C71" s="19"/>
      <c r="D71" s="136"/>
      <c r="E71" s="136"/>
      <c r="F71" s="136"/>
      <c r="G71" s="41"/>
      <c r="H71" s="41"/>
      <c r="I71" s="41"/>
      <c r="J71" s="43"/>
      <c r="K71" s="41"/>
      <c r="L71" s="41"/>
      <c r="M71" s="38"/>
      <c r="N71" s="107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</row>
    <row r="72" spans="1:86" s="11" customFormat="1" ht="16.5" customHeight="1">
      <c r="A72" s="87"/>
      <c r="B72" s="88" t="s">
        <v>58</v>
      </c>
      <c r="C72" s="88"/>
      <c r="D72" s="134"/>
      <c r="E72" s="134"/>
      <c r="F72" s="134"/>
      <c r="G72" s="61"/>
      <c r="H72" s="61"/>
      <c r="I72" s="61"/>
      <c r="J72" s="89"/>
      <c r="K72" s="61"/>
      <c r="L72" s="61"/>
      <c r="M72" s="61"/>
      <c r="N72" s="107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</row>
    <row r="73" spans="1:86" s="11" customFormat="1" ht="21.75" customHeight="1">
      <c r="A73" s="90" t="s">
        <v>42</v>
      </c>
      <c r="B73" s="91" t="s">
        <v>41</v>
      </c>
      <c r="C73" s="91">
        <v>51</v>
      </c>
      <c r="D73" s="135">
        <v>1300000</v>
      </c>
      <c r="E73" s="135">
        <v>1300000</v>
      </c>
      <c r="F73" s="135">
        <v>1300000</v>
      </c>
      <c r="G73" s="41"/>
      <c r="H73" s="41"/>
      <c r="I73" s="41"/>
      <c r="J73" s="43"/>
      <c r="K73" s="41"/>
      <c r="L73" s="38">
        <v>1300000</v>
      </c>
      <c r="M73" s="38">
        <v>1300000</v>
      </c>
      <c r="N73" s="107">
        <f>AVERAGE(E73/D73)</f>
        <v>1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</row>
    <row r="74" spans="1:86" s="11" customFormat="1" ht="16.5" customHeight="1">
      <c r="A74" s="90"/>
      <c r="B74" s="91" t="s">
        <v>62</v>
      </c>
      <c r="C74" s="91">
        <v>51</v>
      </c>
      <c r="D74" s="135">
        <v>1300000</v>
      </c>
      <c r="E74" s="135">
        <v>1300000</v>
      </c>
      <c r="F74" s="135">
        <v>1300000</v>
      </c>
      <c r="G74" s="41"/>
      <c r="H74" s="41"/>
      <c r="I74" s="41"/>
      <c r="J74" s="43"/>
      <c r="K74" s="41"/>
      <c r="L74" s="38"/>
      <c r="M74" s="38"/>
      <c r="N74" s="107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</row>
    <row r="75" spans="1:86" s="11" customFormat="1" ht="16.5" customHeight="1">
      <c r="A75" s="42">
        <v>3</v>
      </c>
      <c r="B75" s="19" t="s">
        <v>6</v>
      </c>
      <c r="C75" s="19">
        <v>51</v>
      </c>
      <c r="D75" s="135">
        <v>1300000</v>
      </c>
      <c r="E75" s="135">
        <v>1300000</v>
      </c>
      <c r="F75" s="135">
        <v>1300000</v>
      </c>
      <c r="G75" s="41"/>
      <c r="H75" s="41"/>
      <c r="I75" s="41"/>
      <c r="J75" s="92"/>
      <c r="K75" s="41"/>
      <c r="L75" s="38">
        <v>1300000</v>
      </c>
      <c r="M75" s="38">
        <v>1300000</v>
      </c>
      <c r="N75" s="107">
        <f>AVERAGE(E75/D75)</f>
        <v>1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</row>
    <row r="76" spans="1:86" s="11" customFormat="1" ht="24.75" customHeight="1">
      <c r="A76" s="39">
        <v>37</v>
      </c>
      <c r="B76" s="17" t="s">
        <v>24</v>
      </c>
      <c r="C76" s="17">
        <v>51</v>
      </c>
      <c r="D76" s="135">
        <v>1300000</v>
      </c>
      <c r="E76" s="135">
        <v>1300000</v>
      </c>
      <c r="F76" s="135">
        <v>1300000</v>
      </c>
      <c r="G76" s="38"/>
      <c r="H76" s="38"/>
      <c r="I76" s="38"/>
      <c r="J76" s="38"/>
      <c r="K76" s="38"/>
      <c r="L76" s="38">
        <v>1300000</v>
      </c>
      <c r="M76" s="38">
        <v>1300000</v>
      </c>
      <c r="N76" s="107">
        <f>AVERAGE(E76/D76)</f>
        <v>1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</row>
    <row r="77" spans="1:86" s="11" customFormat="1" ht="16.5" customHeight="1">
      <c r="A77" s="40">
        <v>372</v>
      </c>
      <c r="B77" s="18" t="s">
        <v>25</v>
      </c>
      <c r="C77" s="18">
        <v>51</v>
      </c>
      <c r="D77" s="136">
        <v>1300000</v>
      </c>
      <c r="E77" s="136">
        <v>1300000</v>
      </c>
      <c r="F77" s="136">
        <v>1300000</v>
      </c>
      <c r="G77" s="41"/>
      <c r="H77" s="41"/>
      <c r="I77" s="41"/>
      <c r="J77" s="41"/>
      <c r="K77" s="41"/>
      <c r="L77" s="41"/>
      <c r="M77" s="38"/>
      <c r="N77" s="107">
        <f>AVERAGE(E77/D77)</f>
        <v>1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</row>
    <row r="78" spans="1:86" s="11" customFormat="1" ht="23.25" customHeight="1">
      <c r="A78" s="42"/>
      <c r="B78" s="19"/>
      <c r="C78" s="19"/>
      <c r="D78" s="136"/>
      <c r="E78" s="136"/>
      <c r="F78" s="136"/>
      <c r="G78" s="41"/>
      <c r="H78" s="41"/>
      <c r="I78" s="41"/>
      <c r="J78" s="43"/>
      <c r="K78" s="41"/>
      <c r="L78" s="41"/>
      <c r="M78" s="38"/>
      <c r="N78" s="107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</row>
    <row r="79" spans="1:86" s="11" customFormat="1" ht="16.5" customHeight="1">
      <c r="A79" s="87"/>
      <c r="B79" s="88" t="s">
        <v>58</v>
      </c>
      <c r="C79" s="88"/>
      <c r="D79" s="134"/>
      <c r="E79" s="134"/>
      <c r="F79" s="134"/>
      <c r="G79" s="61"/>
      <c r="H79" s="61"/>
      <c r="I79" s="61"/>
      <c r="J79" s="89"/>
      <c r="K79" s="61"/>
      <c r="L79" s="61"/>
      <c r="M79" s="94"/>
      <c r="N79" s="107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</row>
    <row r="80" spans="1:86" s="11" customFormat="1" ht="24.75" customHeight="1">
      <c r="A80" s="90" t="s">
        <v>43</v>
      </c>
      <c r="B80" s="91" t="s">
        <v>44</v>
      </c>
      <c r="C80" s="91"/>
      <c r="D80" s="136"/>
      <c r="E80" s="136"/>
      <c r="F80" s="41"/>
      <c r="G80" s="41"/>
      <c r="H80" s="41"/>
      <c r="I80" s="41"/>
      <c r="J80" s="92"/>
      <c r="K80" s="41"/>
      <c r="L80" s="41"/>
      <c r="M80" s="41"/>
      <c r="N80" s="107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</row>
    <row r="81" spans="1:86" s="8" customFormat="1" ht="12.75">
      <c r="A81" s="90"/>
      <c r="B81" s="91" t="s">
        <v>54</v>
      </c>
      <c r="C81" s="91"/>
      <c r="D81" s="136"/>
      <c r="E81" s="136"/>
      <c r="F81" s="41"/>
      <c r="G81" s="41"/>
      <c r="H81" s="41"/>
      <c r="I81" s="41"/>
      <c r="J81" s="92"/>
      <c r="K81" s="41"/>
      <c r="L81" s="41"/>
      <c r="M81" s="41"/>
      <c r="N81" s="107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</row>
    <row r="82" spans="1:86" s="11" customFormat="1" ht="12.75">
      <c r="A82" s="87"/>
      <c r="B82" s="88" t="s">
        <v>59</v>
      </c>
      <c r="C82" s="88"/>
      <c r="D82" s="61"/>
      <c r="E82" s="61"/>
      <c r="F82" s="61"/>
      <c r="G82" s="61"/>
      <c r="H82" s="61"/>
      <c r="I82" s="61"/>
      <c r="J82" s="89"/>
      <c r="K82" s="61"/>
      <c r="L82" s="61"/>
      <c r="M82" s="61"/>
      <c r="N82" s="107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</row>
    <row r="83" spans="1:86" s="11" customFormat="1" ht="33.75">
      <c r="A83" s="53" t="s">
        <v>46</v>
      </c>
      <c r="B83" s="78" t="s">
        <v>70</v>
      </c>
      <c r="C83" s="78">
        <v>61</v>
      </c>
      <c r="D83" s="54">
        <v>4000</v>
      </c>
      <c r="E83" s="54">
        <v>4000</v>
      </c>
      <c r="F83" s="54"/>
      <c r="G83" s="54"/>
      <c r="H83" s="54"/>
      <c r="I83" s="54"/>
      <c r="J83" s="54">
        <v>4000</v>
      </c>
      <c r="K83" s="54"/>
      <c r="L83" s="54">
        <v>4000</v>
      </c>
      <c r="M83" s="96">
        <v>4000</v>
      </c>
      <c r="N83" s="107">
        <f>AVERAGE(E83/D83)</f>
        <v>1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</row>
    <row r="84" spans="1:86" s="11" customFormat="1" ht="12.75">
      <c r="A84" s="53"/>
      <c r="B84" s="78" t="s">
        <v>62</v>
      </c>
      <c r="C84" s="78">
        <v>61</v>
      </c>
      <c r="D84" s="54"/>
      <c r="E84" s="54"/>
      <c r="F84" s="54"/>
      <c r="G84" s="54"/>
      <c r="H84" s="54"/>
      <c r="I84" s="54"/>
      <c r="J84" s="54"/>
      <c r="K84" s="54"/>
      <c r="L84" s="54"/>
      <c r="M84" s="59"/>
      <c r="N84" s="107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</row>
    <row r="85" spans="1:86" s="11" customFormat="1" ht="12.75">
      <c r="A85" s="55">
        <v>3</v>
      </c>
      <c r="B85" s="78" t="s">
        <v>6</v>
      </c>
      <c r="C85" s="78">
        <v>61</v>
      </c>
      <c r="D85" s="54">
        <v>4000</v>
      </c>
      <c r="E85" s="54">
        <v>4000</v>
      </c>
      <c r="F85" s="54"/>
      <c r="G85" s="54"/>
      <c r="H85" s="54"/>
      <c r="I85" s="54"/>
      <c r="J85" s="54">
        <v>4000</v>
      </c>
      <c r="K85" s="54"/>
      <c r="L85" s="57"/>
      <c r="M85" s="57"/>
      <c r="N85" s="107">
        <f>AVERAGE(E85/D85)</f>
        <v>1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</row>
    <row r="86" spans="1:86" s="11" customFormat="1" ht="12.75">
      <c r="A86" s="55">
        <v>32</v>
      </c>
      <c r="B86" s="78" t="s">
        <v>11</v>
      </c>
      <c r="C86" s="78">
        <v>61</v>
      </c>
      <c r="D86" s="54">
        <v>4000</v>
      </c>
      <c r="E86" s="54">
        <v>4000</v>
      </c>
      <c r="F86" s="54"/>
      <c r="G86" s="54"/>
      <c r="H86" s="54"/>
      <c r="I86" s="54"/>
      <c r="J86" s="54">
        <v>4000</v>
      </c>
      <c r="K86" s="54"/>
      <c r="L86" s="54">
        <v>4000</v>
      </c>
      <c r="M86" s="96">
        <v>4000</v>
      </c>
      <c r="N86" s="107">
        <f>AVERAGE(E86/D86)</f>
        <v>1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</row>
    <row r="87" spans="1:14" ht="12.75">
      <c r="A87" s="56">
        <v>329</v>
      </c>
      <c r="B87" s="79" t="s">
        <v>15</v>
      </c>
      <c r="C87" s="79"/>
      <c r="D87" s="57">
        <v>4000</v>
      </c>
      <c r="E87" s="57">
        <v>4000</v>
      </c>
      <c r="F87" s="57"/>
      <c r="G87" s="57"/>
      <c r="H87" s="57"/>
      <c r="I87" s="57"/>
      <c r="J87" s="57">
        <v>4000</v>
      </c>
      <c r="K87" s="57"/>
      <c r="L87" s="57"/>
      <c r="M87" s="97"/>
      <c r="N87" s="107">
        <f>AVERAGE(E87/D87)</f>
        <v>1</v>
      </c>
    </row>
    <row r="88" spans="1:14" ht="12.75">
      <c r="A88" s="121"/>
      <c r="B88" s="103"/>
      <c r="C88" s="103"/>
      <c r="D88" s="94"/>
      <c r="E88" s="94"/>
      <c r="F88" s="94"/>
      <c r="G88" s="94"/>
      <c r="H88" s="94"/>
      <c r="I88" s="94"/>
      <c r="J88" s="94"/>
      <c r="K88" s="94"/>
      <c r="L88" s="94"/>
      <c r="M88" s="122"/>
      <c r="N88" s="107"/>
    </row>
    <row r="89" spans="1:14" ht="33.75">
      <c r="A89" s="53" t="s">
        <v>76</v>
      </c>
      <c r="B89" s="78" t="s">
        <v>75</v>
      </c>
      <c r="C89" s="78"/>
      <c r="D89" s="61"/>
      <c r="E89" s="61"/>
      <c r="F89" s="61"/>
      <c r="G89" s="61"/>
      <c r="H89" s="61"/>
      <c r="I89" s="61"/>
      <c r="J89" s="61"/>
      <c r="K89" s="61"/>
      <c r="L89" s="61"/>
      <c r="M89" s="102"/>
      <c r="N89" s="107"/>
    </row>
    <row r="90" spans="1:14" ht="12.75">
      <c r="A90" s="87"/>
      <c r="B90" s="93" t="s">
        <v>67</v>
      </c>
      <c r="C90" s="93"/>
      <c r="D90" s="89">
        <v>14500</v>
      </c>
      <c r="E90" s="89">
        <v>14500</v>
      </c>
      <c r="F90" s="89">
        <v>14500</v>
      </c>
      <c r="G90" s="89"/>
      <c r="H90" s="89"/>
      <c r="I90" s="89"/>
      <c r="J90" s="89"/>
      <c r="K90" s="89"/>
      <c r="L90" s="61"/>
      <c r="M90" s="102"/>
      <c r="N90" s="107">
        <f>AVERAGE(E90/D90)</f>
        <v>1</v>
      </c>
    </row>
    <row r="91" spans="1:14" ht="12.75">
      <c r="A91" s="58">
        <v>3</v>
      </c>
      <c r="B91" s="80" t="s">
        <v>6</v>
      </c>
      <c r="C91" s="80">
        <v>54</v>
      </c>
      <c r="D91" s="59">
        <v>14500</v>
      </c>
      <c r="E91" s="59">
        <v>14500</v>
      </c>
      <c r="F91" s="59">
        <v>14500</v>
      </c>
      <c r="G91" s="59"/>
      <c r="H91" s="59"/>
      <c r="I91" s="59"/>
      <c r="J91" s="59"/>
      <c r="K91" s="59"/>
      <c r="L91" s="57"/>
      <c r="M91" s="98"/>
      <c r="N91" s="107">
        <f>AVERAGE(E91/D91)</f>
        <v>1</v>
      </c>
    </row>
    <row r="92" spans="1:14" ht="12.75">
      <c r="A92" s="125">
        <v>32</v>
      </c>
      <c r="B92" s="126" t="s">
        <v>68</v>
      </c>
      <c r="C92" s="126">
        <v>54</v>
      </c>
      <c r="D92" s="96">
        <v>14500</v>
      </c>
      <c r="E92" s="96">
        <v>14500</v>
      </c>
      <c r="F92" s="96">
        <v>14500</v>
      </c>
      <c r="G92" s="96"/>
      <c r="H92" s="96"/>
      <c r="I92" s="96"/>
      <c r="J92" s="96"/>
      <c r="K92" s="96"/>
      <c r="L92" s="54">
        <v>14500</v>
      </c>
      <c r="M92" s="104">
        <v>14500</v>
      </c>
      <c r="N92" s="107">
        <f>AVERAGE(E92/D92)</f>
        <v>1</v>
      </c>
    </row>
    <row r="93" spans="1:22" ht="12.75">
      <c r="A93" s="58">
        <v>322</v>
      </c>
      <c r="B93" s="80" t="s">
        <v>13</v>
      </c>
      <c r="C93" s="80"/>
      <c r="D93" s="59">
        <v>14500</v>
      </c>
      <c r="E93" s="59">
        <v>14500</v>
      </c>
      <c r="F93" s="59">
        <v>14500</v>
      </c>
      <c r="G93" s="59"/>
      <c r="H93" s="59"/>
      <c r="I93" s="59"/>
      <c r="J93" s="59"/>
      <c r="K93" s="59"/>
      <c r="L93" s="57"/>
      <c r="M93" s="98"/>
      <c r="N93" s="107">
        <f>AVERAGE(E93/D93)</f>
        <v>1</v>
      </c>
      <c r="V93" s="128"/>
    </row>
    <row r="94" spans="1:14" ht="12.75">
      <c r="A94" s="58"/>
      <c r="B94" s="80"/>
      <c r="C94" s="80"/>
      <c r="D94" s="59"/>
      <c r="E94" s="59"/>
      <c r="F94" s="59"/>
      <c r="G94" s="59"/>
      <c r="H94" s="59"/>
      <c r="I94" s="59"/>
      <c r="J94" s="59"/>
      <c r="K94" s="59"/>
      <c r="L94" s="57"/>
      <c r="M94" s="98"/>
      <c r="N94" s="107"/>
    </row>
    <row r="95" spans="1:14" ht="12.75">
      <c r="A95" s="58"/>
      <c r="B95" s="80"/>
      <c r="C95" s="80"/>
      <c r="D95" s="59"/>
      <c r="E95" s="59"/>
      <c r="F95" s="59"/>
      <c r="G95" s="59"/>
      <c r="H95" s="59"/>
      <c r="I95" s="59"/>
      <c r="J95" s="59"/>
      <c r="K95" s="59"/>
      <c r="L95" s="57"/>
      <c r="M95" s="98"/>
      <c r="N95" s="107"/>
    </row>
    <row r="96" spans="1:14" ht="12.75">
      <c r="A96" s="58"/>
      <c r="B96" s="80"/>
      <c r="C96" s="80"/>
      <c r="D96" s="59"/>
      <c r="E96" s="59"/>
      <c r="F96" s="59"/>
      <c r="G96" s="59"/>
      <c r="H96" s="59"/>
      <c r="I96" s="59"/>
      <c r="J96" s="59"/>
      <c r="K96" s="59"/>
      <c r="L96" s="57"/>
      <c r="M96" s="98"/>
      <c r="N96" s="107"/>
    </row>
    <row r="97" spans="1:14" ht="12.75">
      <c r="A97" s="87"/>
      <c r="B97" s="93"/>
      <c r="C97" s="93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107"/>
    </row>
    <row r="98" spans="1:14" ht="12.75">
      <c r="A98" s="25"/>
      <c r="B98" s="62" t="s">
        <v>55</v>
      </c>
      <c r="C98" s="62" t="s">
        <v>93</v>
      </c>
      <c r="D98" s="146">
        <v>354466.34</v>
      </c>
      <c r="E98" s="146">
        <v>422969.34</v>
      </c>
      <c r="F98" s="146"/>
      <c r="G98" s="146">
        <v>422969.34</v>
      </c>
      <c r="H98" s="21"/>
      <c r="I98" s="21"/>
      <c r="J98" s="21"/>
      <c r="K98" s="21"/>
      <c r="L98" s="146">
        <v>422969.34</v>
      </c>
      <c r="M98" s="159">
        <v>422969.34</v>
      </c>
      <c r="N98" s="107">
        <f>AVERAGE(E98/D98)</f>
        <v>1.1932567137404357</v>
      </c>
    </row>
    <row r="99" spans="1:14" ht="12.75">
      <c r="A99" s="53" t="s">
        <v>45</v>
      </c>
      <c r="B99" s="78" t="s">
        <v>61</v>
      </c>
      <c r="C99" s="78"/>
      <c r="D99" s="54"/>
      <c r="E99" s="54"/>
      <c r="F99" s="54"/>
      <c r="G99" s="54"/>
      <c r="H99" s="54"/>
      <c r="I99" s="54"/>
      <c r="J99" s="54"/>
      <c r="K99" s="54"/>
      <c r="L99" s="54"/>
      <c r="M99" s="59"/>
      <c r="N99" s="107"/>
    </row>
    <row r="100" spans="1:14" ht="12.75">
      <c r="A100" s="53"/>
      <c r="B100" s="78" t="s">
        <v>62</v>
      </c>
      <c r="C100" s="154" t="s">
        <v>92</v>
      </c>
      <c r="D100" s="54">
        <v>250177</v>
      </c>
      <c r="E100" s="54">
        <v>318680</v>
      </c>
      <c r="F100" s="54"/>
      <c r="G100" s="54">
        <v>318680</v>
      </c>
      <c r="H100" s="54"/>
      <c r="I100" s="54"/>
      <c r="J100" s="54"/>
      <c r="K100" s="54"/>
      <c r="L100" s="54"/>
      <c r="M100" s="59"/>
      <c r="N100" s="107"/>
    </row>
    <row r="101" spans="1:14" ht="12.75">
      <c r="A101" s="55">
        <v>3</v>
      </c>
      <c r="B101" s="78" t="s">
        <v>6</v>
      </c>
      <c r="C101" s="78">
        <v>31</v>
      </c>
      <c r="D101" s="54">
        <v>246177</v>
      </c>
      <c r="E101" s="54">
        <v>298680</v>
      </c>
      <c r="F101" s="54"/>
      <c r="G101" s="54">
        <v>298680</v>
      </c>
      <c r="H101" s="54"/>
      <c r="I101" s="54"/>
      <c r="J101" s="54"/>
      <c r="K101" s="54"/>
      <c r="L101" s="54">
        <v>298680</v>
      </c>
      <c r="M101" s="54">
        <v>298680</v>
      </c>
      <c r="N101" s="107">
        <f aca="true" t="shared" si="2" ref="N101:N107">AVERAGE(E101/D101)</f>
        <v>1.2132733764730255</v>
      </c>
    </row>
    <row r="102" spans="1:14" ht="12.75">
      <c r="A102" s="55">
        <v>31</v>
      </c>
      <c r="B102" s="78" t="s">
        <v>7</v>
      </c>
      <c r="C102" s="78">
        <v>31</v>
      </c>
      <c r="D102" s="54">
        <v>8950</v>
      </c>
      <c r="E102" s="54">
        <v>13980</v>
      </c>
      <c r="F102" s="54"/>
      <c r="G102" s="54">
        <v>13980</v>
      </c>
      <c r="H102" s="54"/>
      <c r="I102" s="54"/>
      <c r="J102" s="54"/>
      <c r="K102" s="54"/>
      <c r="L102" s="54">
        <v>13980</v>
      </c>
      <c r="M102" s="54">
        <v>13980</v>
      </c>
      <c r="N102" s="107">
        <f t="shared" si="2"/>
        <v>1.5620111731843576</v>
      </c>
    </row>
    <row r="103" spans="1:14" ht="12.75">
      <c r="A103" s="108">
        <v>311</v>
      </c>
      <c r="B103" s="109" t="s">
        <v>8</v>
      </c>
      <c r="C103" s="109">
        <v>31</v>
      </c>
      <c r="D103" s="110">
        <v>7650</v>
      </c>
      <c r="E103" s="110">
        <v>12000</v>
      </c>
      <c r="F103" s="110"/>
      <c r="G103" s="110">
        <v>12000</v>
      </c>
      <c r="H103" s="110"/>
      <c r="I103" s="110"/>
      <c r="J103" s="110"/>
      <c r="K103" s="110"/>
      <c r="L103" s="110"/>
      <c r="M103" s="110"/>
      <c r="N103" s="107">
        <f t="shared" si="2"/>
        <v>1.5686274509803921</v>
      </c>
    </row>
    <row r="104" spans="1:14" ht="12.75">
      <c r="A104" s="108">
        <v>313</v>
      </c>
      <c r="B104" s="109" t="s">
        <v>10</v>
      </c>
      <c r="C104" s="109">
        <v>31</v>
      </c>
      <c r="D104" s="110">
        <v>1300</v>
      </c>
      <c r="E104" s="110">
        <v>1980</v>
      </c>
      <c r="F104" s="110"/>
      <c r="G104" s="110">
        <v>1980</v>
      </c>
      <c r="H104" s="110"/>
      <c r="I104" s="110"/>
      <c r="J104" s="110"/>
      <c r="K104" s="110"/>
      <c r="L104" s="110"/>
      <c r="M104" s="110"/>
      <c r="N104" s="107">
        <f t="shared" si="2"/>
        <v>1.523076923076923</v>
      </c>
    </row>
    <row r="105" spans="1:14" ht="12.75">
      <c r="A105" s="55">
        <v>32</v>
      </c>
      <c r="B105" s="78" t="s">
        <v>11</v>
      </c>
      <c r="C105" s="78">
        <v>31</v>
      </c>
      <c r="D105" s="54">
        <v>236527</v>
      </c>
      <c r="E105" s="54">
        <v>284000</v>
      </c>
      <c r="F105" s="54"/>
      <c r="G105" s="54">
        <v>284000</v>
      </c>
      <c r="H105" s="54"/>
      <c r="I105" s="54"/>
      <c r="J105" s="54"/>
      <c r="K105" s="54"/>
      <c r="L105" s="54">
        <v>284000</v>
      </c>
      <c r="M105" s="96">
        <v>284000</v>
      </c>
      <c r="N105" s="107">
        <f t="shared" si="2"/>
        <v>1.2007085871803218</v>
      </c>
    </row>
    <row r="106" spans="1:14" ht="12.75">
      <c r="A106" s="108">
        <v>321</v>
      </c>
      <c r="B106" s="109" t="s">
        <v>12</v>
      </c>
      <c r="C106" s="109">
        <v>31</v>
      </c>
      <c r="D106" s="110">
        <v>4900</v>
      </c>
      <c r="E106" s="110">
        <v>8500</v>
      </c>
      <c r="F106" s="110"/>
      <c r="G106" s="110">
        <v>8500</v>
      </c>
      <c r="H106" s="110"/>
      <c r="I106" s="110"/>
      <c r="J106" s="110"/>
      <c r="K106" s="110"/>
      <c r="L106" s="110"/>
      <c r="M106" s="112"/>
      <c r="N106" s="107">
        <f t="shared" si="2"/>
        <v>1.7346938775510203</v>
      </c>
    </row>
    <row r="107" spans="1:14" ht="12.75">
      <c r="A107" s="108">
        <v>322</v>
      </c>
      <c r="B107" s="109" t="s">
        <v>13</v>
      </c>
      <c r="C107" s="109">
        <v>31</v>
      </c>
      <c r="D107" s="110">
        <v>40000</v>
      </c>
      <c r="E107" s="110">
        <v>50800</v>
      </c>
      <c r="F107" s="110"/>
      <c r="G107" s="110">
        <v>50800</v>
      </c>
      <c r="H107" s="110"/>
      <c r="I107" s="110"/>
      <c r="J107" s="110"/>
      <c r="K107" s="110"/>
      <c r="L107" s="110"/>
      <c r="M107" s="110"/>
      <c r="N107" s="107">
        <f t="shared" si="2"/>
        <v>1.27</v>
      </c>
    </row>
    <row r="108" spans="1:14" ht="12.75">
      <c r="A108" s="108">
        <v>323</v>
      </c>
      <c r="B108" s="109" t="s">
        <v>14</v>
      </c>
      <c r="C108" s="109">
        <v>31</v>
      </c>
      <c r="D108" s="110">
        <v>177252</v>
      </c>
      <c r="E108" s="110">
        <v>210500</v>
      </c>
      <c r="F108" s="110"/>
      <c r="G108" s="110">
        <v>210500</v>
      </c>
      <c r="H108" s="110"/>
      <c r="I108" s="110"/>
      <c r="J108" s="110"/>
      <c r="K108" s="110"/>
      <c r="L108" s="110"/>
      <c r="M108" s="113"/>
      <c r="N108" s="107">
        <f aca="true" t="shared" si="3" ref="N108:N142">AVERAGE(E108/D108)</f>
        <v>1.187574752330016</v>
      </c>
    </row>
    <row r="109" spans="1:14" ht="22.5">
      <c r="A109" s="129">
        <v>324</v>
      </c>
      <c r="B109" s="130" t="s">
        <v>73</v>
      </c>
      <c r="C109" s="130">
        <v>31</v>
      </c>
      <c r="D109" s="112">
        <v>1000</v>
      </c>
      <c r="E109" s="112">
        <v>0</v>
      </c>
      <c r="F109" s="112"/>
      <c r="G109" s="112">
        <v>0</v>
      </c>
      <c r="H109" s="112"/>
      <c r="I109" s="112"/>
      <c r="J109" s="112"/>
      <c r="K109" s="112"/>
      <c r="L109" s="112"/>
      <c r="M109" s="114"/>
      <c r="N109" s="107">
        <v>0</v>
      </c>
    </row>
    <row r="110" spans="1:14" ht="12.75">
      <c r="A110" s="108">
        <v>329</v>
      </c>
      <c r="B110" s="109" t="s">
        <v>15</v>
      </c>
      <c r="C110" s="109">
        <v>31</v>
      </c>
      <c r="D110" s="110">
        <v>13375</v>
      </c>
      <c r="E110" s="110">
        <v>14200</v>
      </c>
      <c r="F110" s="110"/>
      <c r="G110" s="110">
        <v>14200</v>
      </c>
      <c r="H110" s="110"/>
      <c r="I110" s="110"/>
      <c r="J110" s="110"/>
      <c r="K110" s="110"/>
      <c r="L110" s="110"/>
      <c r="M110" s="114"/>
      <c r="N110" s="107">
        <f t="shared" si="3"/>
        <v>1.0616822429906543</v>
      </c>
    </row>
    <row r="111" spans="1:14" ht="12.75">
      <c r="A111" s="55">
        <v>34</v>
      </c>
      <c r="B111" s="78" t="s">
        <v>16</v>
      </c>
      <c r="C111" s="78"/>
      <c r="D111" s="54">
        <v>700</v>
      </c>
      <c r="E111" s="54">
        <v>700</v>
      </c>
      <c r="F111" s="54"/>
      <c r="G111" s="54">
        <v>700</v>
      </c>
      <c r="H111" s="54"/>
      <c r="I111" s="54"/>
      <c r="J111" s="54"/>
      <c r="K111" s="54"/>
      <c r="L111" s="54">
        <v>700</v>
      </c>
      <c r="M111" s="104">
        <v>700</v>
      </c>
      <c r="N111" s="107">
        <f t="shared" si="3"/>
        <v>1</v>
      </c>
    </row>
    <row r="112" spans="1:14" ht="12.75">
      <c r="A112" s="108">
        <v>343</v>
      </c>
      <c r="B112" s="109" t="s">
        <v>17</v>
      </c>
      <c r="C112" s="109">
        <v>31</v>
      </c>
      <c r="D112" s="110">
        <v>700</v>
      </c>
      <c r="E112" s="110">
        <v>700</v>
      </c>
      <c r="F112" s="110"/>
      <c r="G112" s="110">
        <v>700</v>
      </c>
      <c r="H112" s="110"/>
      <c r="I112" s="110"/>
      <c r="J112" s="110"/>
      <c r="K112" s="110"/>
      <c r="L112" s="110"/>
      <c r="M112" s="115"/>
      <c r="N112" s="107">
        <f t="shared" si="3"/>
        <v>1</v>
      </c>
    </row>
    <row r="113" spans="1:14" ht="21.75">
      <c r="A113" s="125">
        <v>5</v>
      </c>
      <c r="B113" s="126" t="s">
        <v>89</v>
      </c>
      <c r="C113" s="126">
        <v>31</v>
      </c>
      <c r="D113" s="148">
        <v>104289.34</v>
      </c>
      <c r="E113" s="147">
        <v>104289.34</v>
      </c>
      <c r="F113" s="147"/>
      <c r="G113" s="147">
        <v>104289.34</v>
      </c>
      <c r="H113" s="59"/>
      <c r="I113" s="59"/>
      <c r="J113" s="59"/>
      <c r="K113" s="59"/>
      <c r="L113" s="57">
        <v>104289</v>
      </c>
      <c r="M113" s="155">
        <v>104289</v>
      </c>
      <c r="N113" s="107">
        <f t="shared" si="3"/>
        <v>1</v>
      </c>
    </row>
    <row r="114" spans="1:14" ht="12.75">
      <c r="A114" s="125">
        <v>54</v>
      </c>
      <c r="B114" s="126" t="s">
        <v>90</v>
      </c>
      <c r="C114" s="126">
        <v>31</v>
      </c>
      <c r="D114" s="148">
        <v>104289.34</v>
      </c>
      <c r="E114" s="147">
        <v>104289.34</v>
      </c>
      <c r="F114" s="147"/>
      <c r="G114" s="147">
        <v>104289.34</v>
      </c>
      <c r="H114" s="59"/>
      <c r="I114" s="59"/>
      <c r="J114" s="59"/>
      <c r="K114" s="59"/>
      <c r="L114" s="57">
        <v>104289</v>
      </c>
      <c r="M114" s="155">
        <v>104289</v>
      </c>
      <c r="N114" s="107">
        <f t="shared" si="3"/>
        <v>1</v>
      </c>
    </row>
    <row r="115" spans="1:14" ht="12.75">
      <c r="A115" s="149">
        <v>547</v>
      </c>
      <c r="B115" s="150" t="s">
        <v>91</v>
      </c>
      <c r="C115" s="150"/>
      <c r="D115" s="151">
        <v>104289.34</v>
      </c>
      <c r="E115" s="151">
        <v>104289.34</v>
      </c>
      <c r="F115" s="151"/>
      <c r="G115" s="151">
        <v>104289.34</v>
      </c>
      <c r="H115" s="152"/>
      <c r="I115" s="152"/>
      <c r="J115" s="152"/>
      <c r="K115" s="152"/>
      <c r="L115" s="34"/>
      <c r="M115" s="153"/>
      <c r="N115" s="107">
        <f t="shared" si="3"/>
        <v>1</v>
      </c>
    </row>
    <row r="116" spans="1:14" ht="12.75">
      <c r="A116" s="60"/>
      <c r="B116" s="66"/>
      <c r="C116" s="66"/>
      <c r="D116" s="61"/>
      <c r="E116" s="61"/>
      <c r="F116" s="61"/>
      <c r="G116" s="61"/>
      <c r="H116" s="61"/>
      <c r="I116" s="61"/>
      <c r="J116" s="61"/>
      <c r="K116" s="61"/>
      <c r="L116" s="61"/>
      <c r="M116" s="101"/>
      <c r="N116" s="107"/>
    </row>
    <row r="117" spans="1:14" ht="22.5">
      <c r="A117" s="60"/>
      <c r="B117" s="66" t="s">
        <v>56</v>
      </c>
      <c r="C117" s="66"/>
      <c r="D117" s="61"/>
      <c r="E117" s="61"/>
      <c r="F117" s="61"/>
      <c r="G117" s="61"/>
      <c r="H117" s="61"/>
      <c r="I117" s="61"/>
      <c r="J117" s="61"/>
      <c r="K117" s="61"/>
      <c r="L117" s="61"/>
      <c r="M117" s="101"/>
      <c r="N117" s="107"/>
    </row>
    <row r="118" spans="1:14" ht="45">
      <c r="A118" s="56" t="s">
        <v>74</v>
      </c>
      <c r="B118" s="79" t="s">
        <v>49</v>
      </c>
      <c r="C118" s="79"/>
      <c r="D118" s="57"/>
      <c r="E118" s="57"/>
      <c r="F118" s="57"/>
      <c r="G118" s="57"/>
      <c r="H118" s="57"/>
      <c r="I118" s="57"/>
      <c r="J118" s="57"/>
      <c r="K118" s="57"/>
      <c r="L118" s="57"/>
      <c r="M118" s="99"/>
      <c r="N118" s="107"/>
    </row>
    <row r="119" spans="1:14" ht="12.75">
      <c r="A119" s="56"/>
      <c r="B119" s="79" t="s">
        <v>62</v>
      </c>
      <c r="C119" s="79"/>
      <c r="D119" s="57"/>
      <c r="E119" s="57"/>
      <c r="F119" s="57"/>
      <c r="G119" s="57"/>
      <c r="H119" s="57"/>
      <c r="I119" s="57"/>
      <c r="J119" s="57"/>
      <c r="K119" s="57"/>
      <c r="L119" s="57"/>
      <c r="M119" s="99"/>
      <c r="N119" s="107"/>
    </row>
    <row r="120" spans="1:14" ht="22.5">
      <c r="A120" s="116">
        <v>4</v>
      </c>
      <c r="B120" s="117" t="s">
        <v>19</v>
      </c>
      <c r="C120" s="117">
        <v>31</v>
      </c>
      <c r="D120" s="118">
        <v>4000</v>
      </c>
      <c r="E120" s="118">
        <v>20000</v>
      </c>
      <c r="F120" s="118"/>
      <c r="G120" s="118">
        <v>20000</v>
      </c>
      <c r="H120" s="118"/>
      <c r="I120" s="118"/>
      <c r="J120" s="118"/>
      <c r="K120" s="118"/>
      <c r="L120" s="118">
        <v>20000</v>
      </c>
      <c r="M120" s="120">
        <v>20000</v>
      </c>
      <c r="N120" s="107">
        <f t="shared" si="3"/>
        <v>5</v>
      </c>
    </row>
    <row r="121" spans="1:14" ht="22.5">
      <c r="A121" s="116">
        <v>42</v>
      </c>
      <c r="B121" s="117" t="s">
        <v>20</v>
      </c>
      <c r="C121" s="117">
        <v>31</v>
      </c>
      <c r="D121" s="118">
        <v>4000</v>
      </c>
      <c r="E121" s="118">
        <v>20000</v>
      </c>
      <c r="F121" s="118"/>
      <c r="G121" s="118">
        <v>20000</v>
      </c>
      <c r="H121" s="118"/>
      <c r="I121" s="118"/>
      <c r="J121" s="118"/>
      <c r="K121" s="118"/>
      <c r="L121" s="118">
        <v>20000</v>
      </c>
      <c r="M121" s="119">
        <v>20000</v>
      </c>
      <c r="N121" s="107">
        <f t="shared" si="3"/>
        <v>5</v>
      </c>
    </row>
    <row r="122" spans="1:14" ht="12.75">
      <c r="A122" s="52">
        <v>422</v>
      </c>
      <c r="B122" s="77" t="s">
        <v>18</v>
      </c>
      <c r="C122" s="77">
        <v>31</v>
      </c>
      <c r="D122" s="51">
        <v>2000</v>
      </c>
      <c r="E122" s="51">
        <v>17000</v>
      </c>
      <c r="F122" s="51"/>
      <c r="G122" s="51">
        <v>17000</v>
      </c>
      <c r="H122" s="51"/>
      <c r="I122" s="51"/>
      <c r="J122" s="51"/>
      <c r="K122" s="51"/>
      <c r="L122" s="51"/>
      <c r="M122" s="95"/>
      <c r="N122" s="107">
        <v>0</v>
      </c>
    </row>
    <row r="123" spans="1:14" ht="22.5">
      <c r="A123" s="52">
        <v>424</v>
      </c>
      <c r="B123" s="77" t="s">
        <v>21</v>
      </c>
      <c r="C123" s="77">
        <v>31</v>
      </c>
      <c r="D123" s="51">
        <v>2000</v>
      </c>
      <c r="E123" s="51">
        <v>3000</v>
      </c>
      <c r="F123" s="51"/>
      <c r="G123" s="51">
        <v>3000</v>
      </c>
      <c r="H123" s="51"/>
      <c r="I123" s="51"/>
      <c r="J123" s="51"/>
      <c r="K123" s="51"/>
      <c r="L123" s="51"/>
      <c r="M123" s="95"/>
      <c r="N123" s="107">
        <f t="shared" si="3"/>
        <v>1.5</v>
      </c>
    </row>
    <row r="124" spans="1:14" ht="12.75">
      <c r="A124" s="52">
        <v>426</v>
      </c>
      <c r="B124" s="77" t="s">
        <v>23</v>
      </c>
      <c r="C124" s="77">
        <v>31</v>
      </c>
      <c r="D124" s="51">
        <v>0</v>
      </c>
      <c r="E124" s="51"/>
      <c r="F124" s="51"/>
      <c r="G124" s="51"/>
      <c r="H124" s="51"/>
      <c r="I124" s="51"/>
      <c r="J124" s="51"/>
      <c r="K124" s="51"/>
      <c r="L124" s="51"/>
      <c r="M124" s="95"/>
      <c r="N124" s="107">
        <v>0</v>
      </c>
    </row>
    <row r="125" spans="1:14" ht="12.75">
      <c r="A125" s="56">
        <v>4262</v>
      </c>
      <c r="B125" s="79" t="s">
        <v>30</v>
      </c>
      <c r="C125" s="79"/>
      <c r="D125" s="57">
        <v>0</v>
      </c>
      <c r="E125" s="57"/>
      <c r="F125" s="57"/>
      <c r="G125" s="57"/>
      <c r="H125" s="57"/>
      <c r="I125" s="57"/>
      <c r="J125" s="57"/>
      <c r="K125" s="57"/>
      <c r="L125" s="57"/>
      <c r="M125" s="98"/>
      <c r="N125" s="107">
        <v>0</v>
      </c>
    </row>
    <row r="126" spans="1:14" ht="12.75">
      <c r="A126" s="60"/>
      <c r="B126" s="66"/>
      <c r="C126" s="66"/>
      <c r="D126" s="61"/>
      <c r="E126" s="61"/>
      <c r="F126" s="61"/>
      <c r="G126" s="61"/>
      <c r="H126" s="61"/>
      <c r="I126" s="61"/>
      <c r="J126" s="61"/>
      <c r="K126" s="61"/>
      <c r="L126" s="61"/>
      <c r="M126" s="102"/>
      <c r="N126" s="107"/>
    </row>
    <row r="127" spans="1:14" ht="22.5">
      <c r="A127" s="60"/>
      <c r="B127" s="66" t="s">
        <v>64</v>
      </c>
      <c r="C127" s="66"/>
      <c r="D127" s="61"/>
      <c r="E127" s="61"/>
      <c r="F127" s="61"/>
      <c r="G127" s="61"/>
      <c r="H127" s="61"/>
      <c r="I127" s="61"/>
      <c r="J127" s="61"/>
      <c r="K127" s="61"/>
      <c r="L127" s="61"/>
      <c r="M127" s="102"/>
      <c r="N127" s="107"/>
    </row>
    <row r="128" spans="1:14" ht="12.75">
      <c r="A128" s="55">
        <v>4</v>
      </c>
      <c r="B128" s="78" t="s">
        <v>66</v>
      </c>
      <c r="C128" s="78">
        <v>72</v>
      </c>
      <c r="D128" s="54">
        <v>1816</v>
      </c>
      <c r="E128" s="54"/>
      <c r="F128" s="54"/>
      <c r="G128" s="54"/>
      <c r="H128" s="54"/>
      <c r="I128" s="54"/>
      <c r="J128" s="54"/>
      <c r="K128" s="54"/>
      <c r="L128" s="54"/>
      <c r="M128" s="104"/>
      <c r="N128" s="107">
        <f t="shared" si="3"/>
        <v>0</v>
      </c>
    </row>
    <row r="129" spans="1:14" ht="12.75">
      <c r="A129" s="56">
        <v>42</v>
      </c>
      <c r="B129" s="79" t="s">
        <v>65</v>
      </c>
      <c r="C129" s="79">
        <v>72</v>
      </c>
      <c r="D129" s="57">
        <v>1816</v>
      </c>
      <c r="E129" s="57"/>
      <c r="F129" s="57"/>
      <c r="G129" s="57"/>
      <c r="H129" s="57"/>
      <c r="I129" s="57"/>
      <c r="J129" s="57"/>
      <c r="K129" s="57"/>
      <c r="L129" s="57"/>
      <c r="M129" s="123"/>
      <c r="N129" s="107">
        <f t="shared" si="3"/>
        <v>0</v>
      </c>
    </row>
    <row r="130" spans="1:14" ht="12.75">
      <c r="A130" s="56">
        <v>422</v>
      </c>
      <c r="B130" s="79" t="s">
        <v>18</v>
      </c>
      <c r="C130" s="79">
        <v>72</v>
      </c>
      <c r="D130" s="57">
        <v>1816</v>
      </c>
      <c r="E130" s="57"/>
      <c r="F130" s="57"/>
      <c r="G130" s="57"/>
      <c r="H130" s="57"/>
      <c r="I130" s="57"/>
      <c r="J130" s="57"/>
      <c r="K130" s="57"/>
      <c r="L130" s="57"/>
      <c r="M130" s="98"/>
      <c r="N130" s="107">
        <f t="shared" si="3"/>
        <v>0</v>
      </c>
    </row>
    <row r="131" spans="1:14" ht="12.75">
      <c r="A131" s="60"/>
      <c r="B131" s="66"/>
      <c r="C131" s="66"/>
      <c r="D131" s="61"/>
      <c r="E131" s="61"/>
      <c r="F131" s="61"/>
      <c r="G131" s="61"/>
      <c r="H131" s="61"/>
      <c r="I131" s="61"/>
      <c r="J131" s="61"/>
      <c r="K131" s="61"/>
      <c r="L131" s="61"/>
      <c r="M131" s="102"/>
      <c r="N131" s="107"/>
    </row>
    <row r="132" spans="1:14" ht="45">
      <c r="A132" s="60"/>
      <c r="B132" s="103" t="s">
        <v>50</v>
      </c>
      <c r="C132" s="103"/>
      <c r="D132" s="61"/>
      <c r="E132" s="61"/>
      <c r="F132" s="61"/>
      <c r="G132" s="61"/>
      <c r="H132" s="61"/>
      <c r="I132" s="61"/>
      <c r="J132" s="61"/>
      <c r="K132" s="61"/>
      <c r="L132" s="61"/>
      <c r="M132" s="102"/>
      <c r="N132" s="107"/>
    </row>
    <row r="133" spans="1:14" ht="56.25">
      <c r="A133" s="44" t="s">
        <v>47</v>
      </c>
      <c r="B133" s="74" t="s">
        <v>63</v>
      </c>
      <c r="C133" s="74"/>
      <c r="D133" s="45">
        <v>174950</v>
      </c>
      <c r="E133" s="45">
        <v>166000</v>
      </c>
      <c r="F133" s="45"/>
      <c r="G133" s="45"/>
      <c r="H133" s="45">
        <v>166000</v>
      </c>
      <c r="I133" s="45"/>
      <c r="J133" s="45"/>
      <c r="K133" s="45"/>
      <c r="L133" s="45">
        <v>166000</v>
      </c>
      <c r="M133" s="105">
        <v>166000</v>
      </c>
      <c r="N133" s="107">
        <f t="shared" si="3"/>
        <v>0.9488425264361247</v>
      </c>
    </row>
    <row r="134" spans="1:14" ht="12.75">
      <c r="A134" s="44"/>
      <c r="B134" s="74" t="s">
        <v>62</v>
      </c>
      <c r="C134" s="74">
        <v>412</v>
      </c>
      <c r="D134" s="45"/>
      <c r="E134" s="45"/>
      <c r="F134" s="45"/>
      <c r="G134" s="45"/>
      <c r="H134" s="45"/>
      <c r="I134" s="45"/>
      <c r="J134" s="45"/>
      <c r="K134" s="45"/>
      <c r="L134" s="45"/>
      <c r="M134" s="105"/>
      <c r="N134" s="107"/>
    </row>
    <row r="135" spans="1:14" ht="12.75">
      <c r="A135" s="46">
        <v>3</v>
      </c>
      <c r="B135" s="74" t="s">
        <v>6</v>
      </c>
      <c r="C135" s="74">
        <v>412</v>
      </c>
      <c r="D135" s="45">
        <v>174950</v>
      </c>
      <c r="E135" s="45">
        <v>146000</v>
      </c>
      <c r="F135" s="45"/>
      <c r="G135" s="45"/>
      <c r="H135" s="45">
        <v>146000</v>
      </c>
      <c r="I135" s="45"/>
      <c r="J135" s="45"/>
      <c r="K135" s="45"/>
      <c r="L135" s="45">
        <v>146000</v>
      </c>
      <c r="M135" s="105">
        <v>146000</v>
      </c>
      <c r="N135" s="107">
        <f t="shared" si="3"/>
        <v>0.8345241497570735</v>
      </c>
    </row>
    <row r="136" spans="1:14" ht="12.75">
      <c r="A136" s="46">
        <v>31</v>
      </c>
      <c r="B136" s="74" t="s">
        <v>7</v>
      </c>
      <c r="C136" s="74">
        <v>412</v>
      </c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107"/>
    </row>
    <row r="137" spans="1:14" ht="12.75">
      <c r="A137" s="47">
        <v>311</v>
      </c>
      <c r="B137" s="75" t="s">
        <v>8</v>
      </c>
      <c r="C137" s="75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107"/>
    </row>
    <row r="138" spans="1:14" ht="12.75">
      <c r="A138" s="47">
        <v>312</v>
      </c>
      <c r="B138" s="75" t="s">
        <v>9</v>
      </c>
      <c r="C138" s="75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107"/>
    </row>
    <row r="139" spans="1:14" ht="12.75">
      <c r="A139" s="47">
        <v>313</v>
      </c>
      <c r="B139" s="75" t="s">
        <v>10</v>
      </c>
      <c r="C139" s="75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107"/>
    </row>
    <row r="140" spans="1:14" ht="12.75">
      <c r="A140" s="46">
        <v>32</v>
      </c>
      <c r="B140" s="74" t="s">
        <v>11</v>
      </c>
      <c r="C140" s="74">
        <v>412</v>
      </c>
      <c r="D140" s="45">
        <v>174800</v>
      </c>
      <c r="E140" s="45">
        <v>145850</v>
      </c>
      <c r="F140" s="45"/>
      <c r="G140" s="45"/>
      <c r="H140" s="45">
        <v>145850</v>
      </c>
      <c r="I140" s="45"/>
      <c r="J140" s="45"/>
      <c r="K140" s="45"/>
      <c r="L140" s="45">
        <v>145850</v>
      </c>
      <c r="M140" s="45">
        <v>145850</v>
      </c>
      <c r="N140" s="107">
        <f t="shared" si="3"/>
        <v>0.8343821510297483</v>
      </c>
    </row>
    <row r="141" spans="1:14" ht="12.75">
      <c r="A141" s="108">
        <v>321</v>
      </c>
      <c r="B141" s="109" t="s">
        <v>12</v>
      </c>
      <c r="C141" s="109">
        <v>412</v>
      </c>
      <c r="D141" s="110">
        <v>4000</v>
      </c>
      <c r="E141" s="110">
        <v>16000</v>
      </c>
      <c r="F141" s="110"/>
      <c r="G141" s="110"/>
      <c r="H141" s="110">
        <v>16000</v>
      </c>
      <c r="I141" s="110"/>
      <c r="J141" s="110"/>
      <c r="K141" s="110"/>
      <c r="L141" s="110"/>
      <c r="M141" s="111"/>
      <c r="N141" s="107">
        <f t="shared" si="3"/>
        <v>4</v>
      </c>
    </row>
    <row r="142" spans="1:14" ht="12.75">
      <c r="A142" s="108">
        <v>322</v>
      </c>
      <c r="B142" s="109" t="s">
        <v>13</v>
      </c>
      <c r="C142" s="109">
        <v>412</v>
      </c>
      <c r="D142" s="110">
        <v>121300</v>
      </c>
      <c r="E142" s="110">
        <v>81850</v>
      </c>
      <c r="F142" s="110"/>
      <c r="G142" s="110"/>
      <c r="H142" s="110">
        <v>81850</v>
      </c>
      <c r="I142" s="110"/>
      <c r="J142" s="110"/>
      <c r="K142" s="110"/>
      <c r="L142" s="110"/>
      <c r="M142" s="110"/>
      <c r="N142" s="107">
        <f t="shared" si="3"/>
        <v>0.6747732893652102</v>
      </c>
    </row>
    <row r="143" spans="1:14" ht="12.75">
      <c r="A143" s="108">
        <v>323</v>
      </c>
      <c r="B143" s="109" t="s">
        <v>14</v>
      </c>
      <c r="C143" s="109">
        <v>412</v>
      </c>
      <c r="D143" s="110">
        <v>31500</v>
      </c>
      <c r="E143" s="110">
        <v>36000</v>
      </c>
      <c r="F143" s="110"/>
      <c r="G143" s="110"/>
      <c r="H143" s="110">
        <v>36000</v>
      </c>
      <c r="I143" s="110"/>
      <c r="J143" s="110"/>
      <c r="K143" s="110"/>
      <c r="L143" s="110"/>
      <c r="M143" s="110"/>
      <c r="N143" s="107">
        <f>AVERAGE(E143/D143)</f>
        <v>1.1428571428571428</v>
      </c>
    </row>
    <row r="144" spans="1:14" ht="24.75" customHeight="1">
      <c r="A144" s="108">
        <v>329</v>
      </c>
      <c r="B144" s="109" t="s">
        <v>15</v>
      </c>
      <c r="C144" s="109">
        <v>412</v>
      </c>
      <c r="D144" s="110">
        <v>18000</v>
      </c>
      <c r="E144" s="110">
        <v>12000</v>
      </c>
      <c r="F144" s="110"/>
      <c r="G144" s="110"/>
      <c r="H144" s="110">
        <v>12000</v>
      </c>
      <c r="I144" s="110"/>
      <c r="J144" s="110"/>
      <c r="K144" s="110"/>
      <c r="L144" s="110"/>
      <c r="M144" s="110"/>
      <c r="N144" s="107">
        <f>AVERAGE(E144/D144)</f>
        <v>0.6666666666666666</v>
      </c>
    </row>
    <row r="145" spans="1:14" ht="12.75">
      <c r="A145" s="46">
        <v>34</v>
      </c>
      <c r="B145" s="74" t="s">
        <v>16</v>
      </c>
      <c r="C145" s="74"/>
      <c r="D145" s="45">
        <v>150</v>
      </c>
      <c r="E145" s="45">
        <v>150</v>
      </c>
      <c r="F145" s="45"/>
      <c r="G145" s="45"/>
      <c r="H145" s="45">
        <v>150</v>
      </c>
      <c r="I145" s="45"/>
      <c r="J145" s="45"/>
      <c r="K145" s="45"/>
      <c r="L145" s="45">
        <v>150</v>
      </c>
      <c r="M145" s="105">
        <v>150</v>
      </c>
      <c r="N145" s="107">
        <v>0</v>
      </c>
    </row>
    <row r="146" spans="1:14" ht="12.75">
      <c r="A146" s="47">
        <v>343</v>
      </c>
      <c r="B146" s="75" t="s">
        <v>17</v>
      </c>
      <c r="C146" s="75"/>
      <c r="D146" s="48">
        <v>150</v>
      </c>
      <c r="E146" s="48">
        <v>150</v>
      </c>
      <c r="F146" s="48"/>
      <c r="G146" s="48"/>
      <c r="H146" s="48">
        <v>150</v>
      </c>
      <c r="I146" s="48"/>
      <c r="J146" s="48"/>
      <c r="K146" s="48"/>
      <c r="L146" s="48"/>
      <c r="M146" s="50"/>
      <c r="N146" s="107">
        <v>0</v>
      </c>
    </row>
    <row r="147" spans="1:14" ht="12.75">
      <c r="A147" s="49"/>
      <c r="B147" s="76"/>
      <c r="C147" s="76"/>
      <c r="D147" s="48"/>
      <c r="E147" s="48"/>
      <c r="F147" s="48"/>
      <c r="G147" s="48"/>
      <c r="H147" s="48"/>
      <c r="I147" s="48"/>
      <c r="J147" s="48"/>
      <c r="K147" s="48"/>
      <c r="L147" s="48"/>
      <c r="M147" s="50"/>
      <c r="N147" s="107"/>
    </row>
    <row r="148" spans="1:14" ht="12.75">
      <c r="A148" s="55">
        <v>4</v>
      </c>
      <c r="B148" s="78" t="s">
        <v>66</v>
      </c>
      <c r="C148" s="78">
        <v>412</v>
      </c>
      <c r="D148" s="54">
        <v>0</v>
      </c>
      <c r="E148" s="54">
        <v>20000</v>
      </c>
      <c r="F148" s="54"/>
      <c r="G148" s="54"/>
      <c r="H148" s="54">
        <v>20000</v>
      </c>
      <c r="I148" s="54"/>
      <c r="J148" s="54"/>
      <c r="K148" s="54"/>
      <c r="L148" s="54">
        <v>20000</v>
      </c>
      <c r="M148" s="104">
        <v>20000</v>
      </c>
      <c r="N148" s="107"/>
    </row>
    <row r="149" spans="1:14" ht="12.75">
      <c r="A149" s="56">
        <v>42</v>
      </c>
      <c r="B149" s="79" t="s">
        <v>65</v>
      </c>
      <c r="C149" s="79">
        <v>412</v>
      </c>
      <c r="D149" s="57">
        <v>0</v>
      </c>
      <c r="E149" s="57">
        <v>20000</v>
      </c>
      <c r="F149" s="57"/>
      <c r="G149" s="57"/>
      <c r="H149" s="57">
        <v>20000</v>
      </c>
      <c r="I149" s="57"/>
      <c r="J149" s="57"/>
      <c r="K149" s="57"/>
      <c r="L149" s="57">
        <v>20000</v>
      </c>
      <c r="M149" s="123">
        <v>20000</v>
      </c>
      <c r="N149" s="107"/>
    </row>
    <row r="150" spans="1:14" ht="12.75">
      <c r="A150" s="56">
        <v>422</v>
      </c>
      <c r="B150" s="79" t="s">
        <v>18</v>
      </c>
      <c r="C150" s="79">
        <v>412</v>
      </c>
      <c r="D150" s="57">
        <v>0</v>
      </c>
      <c r="E150" s="57">
        <v>20000</v>
      </c>
      <c r="F150" s="57"/>
      <c r="G150" s="57"/>
      <c r="H150" s="57">
        <v>20000</v>
      </c>
      <c r="I150" s="57"/>
      <c r="J150" s="57"/>
      <c r="K150" s="57"/>
      <c r="L150" s="57"/>
      <c r="M150" s="98"/>
      <c r="N150" s="107"/>
    </row>
    <row r="151" spans="1:14" ht="12.75">
      <c r="A151" s="87"/>
      <c r="B151" s="93"/>
      <c r="C151" s="93"/>
      <c r="D151" s="61"/>
      <c r="E151" s="61"/>
      <c r="F151" s="61"/>
      <c r="G151" s="61"/>
      <c r="H151" s="61"/>
      <c r="I151" s="61"/>
      <c r="J151" s="61"/>
      <c r="K151" s="61"/>
      <c r="L151" s="61"/>
      <c r="M151" s="89"/>
      <c r="N151" s="107"/>
    </row>
    <row r="152" spans="1:14" ht="12.75">
      <c r="A152" s="60"/>
      <c r="B152" s="66" t="s">
        <v>78</v>
      </c>
      <c r="C152" s="66"/>
      <c r="D152" s="61"/>
      <c r="E152" s="61"/>
      <c r="F152" s="61"/>
      <c r="G152" s="61"/>
      <c r="H152" s="61"/>
      <c r="I152" s="61"/>
      <c r="J152" s="61"/>
      <c r="K152" s="61"/>
      <c r="L152" s="94"/>
      <c r="M152" s="131"/>
      <c r="N152" s="107"/>
    </row>
    <row r="153" spans="1:14" ht="22.5">
      <c r="A153" s="40" t="s">
        <v>77</v>
      </c>
      <c r="B153" s="132" t="s">
        <v>79</v>
      </c>
      <c r="C153" s="132"/>
      <c r="D153" s="41"/>
      <c r="E153" s="41"/>
      <c r="F153" s="41"/>
      <c r="G153" s="41"/>
      <c r="H153" s="41"/>
      <c r="I153" s="41"/>
      <c r="J153" s="41"/>
      <c r="K153" s="41"/>
      <c r="L153" s="38"/>
      <c r="M153" s="133"/>
      <c r="N153" s="107"/>
    </row>
    <row r="154" spans="1:14" ht="12.75">
      <c r="A154" s="35"/>
      <c r="B154" s="71" t="s">
        <v>62</v>
      </c>
      <c r="C154" s="71">
        <v>501</v>
      </c>
      <c r="D154" s="140">
        <v>372037.61</v>
      </c>
      <c r="E154" s="140">
        <v>17260.93</v>
      </c>
      <c r="F154" s="34"/>
      <c r="G154" s="34"/>
      <c r="H154" s="34"/>
      <c r="I154" s="140">
        <v>17260.93</v>
      </c>
      <c r="J154" s="34"/>
      <c r="K154" s="34"/>
      <c r="L154" s="156"/>
      <c r="M154" s="124"/>
      <c r="N154" s="107">
        <f>AVERAGE(E154/D154)</f>
        <v>0.0463956587614892</v>
      </c>
    </row>
    <row r="155" spans="1:14" ht="12.75">
      <c r="A155" s="16">
        <v>3</v>
      </c>
      <c r="B155" s="68" t="s">
        <v>6</v>
      </c>
      <c r="C155" s="68">
        <v>501</v>
      </c>
      <c r="D155" s="138">
        <v>362037.61</v>
      </c>
      <c r="E155" s="138">
        <v>5260.93</v>
      </c>
      <c r="F155" s="28"/>
      <c r="G155" s="28"/>
      <c r="H155" s="28"/>
      <c r="I155" s="138">
        <v>5260.93</v>
      </c>
      <c r="J155" s="28"/>
      <c r="K155" s="28"/>
      <c r="L155" s="138">
        <v>5260.93</v>
      </c>
      <c r="M155" s="157">
        <v>5260.93</v>
      </c>
      <c r="N155" s="107">
        <f>AVERAGE(E155/D155)</f>
        <v>0.014531446056115553</v>
      </c>
    </row>
    <row r="156" spans="1:14" ht="12.75">
      <c r="A156" s="16">
        <v>32</v>
      </c>
      <c r="B156" s="68" t="s">
        <v>68</v>
      </c>
      <c r="C156" s="68">
        <v>501</v>
      </c>
      <c r="D156" s="138">
        <v>362037.61</v>
      </c>
      <c r="E156" s="138">
        <v>5260.93</v>
      </c>
      <c r="F156" s="28"/>
      <c r="G156" s="28"/>
      <c r="H156" s="28"/>
      <c r="I156" s="138">
        <v>5260.93</v>
      </c>
      <c r="J156" s="28"/>
      <c r="K156" s="28"/>
      <c r="L156" s="138">
        <v>5260.93</v>
      </c>
      <c r="M156" s="157">
        <v>5260.93</v>
      </c>
      <c r="N156" s="107">
        <f>AVERAGE(E156/D156)</f>
        <v>0.014531446056115553</v>
      </c>
    </row>
    <row r="157" spans="1:14" ht="12.75">
      <c r="A157" s="32">
        <v>321</v>
      </c>
      <c r="B157" s="70" t="s">
        <v>12</v>
      </c>
      <c r="C157" s="70"/>
      <c r="D157" s="138">
        <v>180000</v>
      </c>
      <c r="E157" s="138">
        <v>2260.93</v>
      </c>
      <c r="F157" s="33"/>
      <c r="G157" s="33"/>
      <c r="H157" s="33"/>
      <c r="I157" s="138">
        <v>2260.93</v>
      </c>
      <c r="J157" s="33"/>
      <c r="K157" s="33"/>
      <c r="L157" s="138"/>
      <c r="M157" s="158"/>
      <c r="N157" s="107">
        <f>AVERAGE(E157/D157)</f>
        <v>0.012560722222222221</v>
      </c>
    </row>
    <row r="158" spans="1:14" ht="12.75">
      <c r="A158" s="32">
        <v>322</v>
      </c>
      <c r="B158" s="70" t="s">
        <v>13</v>
      </c>
      <c r="C158" s="70"/>
      <c r="D158" s="139"/>
      <c r="E158" s="28">
        <v>3000</v>
      </c>
      <c r="F158" s="33"/>
      <c r="G158" s="33"/>
      <c r="H158" s="33"/>
      <c r="I158" s="28">
        <v>3000</v>
      </c>
      <c r="J158" s="33"/>
      <c r="K158" s="33"/>
      <c r="L158" s="28"/>
      <c r="M158" s="158"/>
      <c r="N158" s="107">
        <v>0</v>
      </c>
    </row>
    <row r="159" spans="1:14" ht="12.75">
      <c r="A159" s="16">
        <v>323</v>
      </c>
      <c r="B159" s="68" t="s">
        <v>14</v>
      </c>
      <c r="C159" s="68">
        <v>501</v>
      </c>
      <c r="D159" s="138">
        <v>40319</v>
      </c>
      <c r="E159" s="28">
        <v>0</v>
      </c>
      <c r="F159" s="28"/>
      <c r="G159" s="28"/>
      <c r="H159" s="28"/>
      <c r="I159" s="28">
        <v>0</v>
      </c>
      <c r="J159" s="28"/>
      <c r="K159" s="28"/>
      <c r="L159" s="28"/>
      <c r="M159" s="157"/>
      <c r="N159" s="107">
        <v>0</v>
      </c>
    </row>
    <row r="160" spans="1:14" ht="22.5">
      <c r="A160" s="16">
        <v>324</v>
      </c>
      <c r="B160" s="68" t="s">
        <v>81</v>
      </c>
      <c r="C160" s="68">
        <v>501</v>
      </c>
      <c r="D160" s="138">
        <v>141718.61</v>
      </c>
      <c r="E160" s="28"/>
      <c r="F160" s="28"/>
      <c r="G160" s="28"/>
      <c r="H160" s="28"/>
      <c r="I160" s="28"/>
      <c r="J160" s="28"/>
      <c r="K160" s="28"/>
      <c r="L160" s="28"/>
      <c r="M160" s="157"/>
      <c r="N160" s="107">
        <f>AVERAGE(E160/D160)</f>
        <v>0</v>
      </c>
    </row>
    <row r="161" spans="1:14" ht="22.5">
      <c r="A161" s="16">
        <v>329</v>
      </c>
      <c r="B161" s="68" t="s">
        <v>80</v>
      </c>
      <c r="C161" s="68"/>
      <c r="D161" s="138">
        <v>0</v>
      </c>
      <c r="E161" s="28"/>
      <c r="F161" s="28"/>
      <c r="G161" s="28"/>
      <c r="H161" s="28"/>
      <c r="I161" s="28"/>
      <c r="J161" s="28"/>
      <c r="K161" s="28"/>
      <c r="L161" s="28"/>
      <c r="M161" s="157"/>
      <c r="N161" s="107">
        <v>0</v>
      </c>
    </row>
    <row r="162" spans="1:14" ht="12.75">
      <c r="A162" s="32">
        <v>4</v>
      </c>
      <c r="B162" s="70" t="s">
        <v>19</v>
      </c>
      <c r="C162" s="70">
        <v>501</v>
      </c>
      <c r="D162" s="138">
        <v>10000</v>
      </c>
      <c r="E162" s="28">
        <v>12000</v>
      </c>
      <c r="F162" s="28"/>
      <c r="G162" s="28"/>
      <c r="H162" s="28"/>
      <c r="I162" s="28">
        <v>12000</v>
      </c>
      <c r="J162" s="33"/>
      <c r="K162" s="33"/>
      <c r="L162" s="28">
        <v>12000</v>
      </c>
      <c r="M162" s="158">
        <v>12000</v>
      </c>
      <c r="N162" s="107">
        <f>AVERAGE(E162/D162)</f>
        <v>1.2</v>
      </c>
    </row>
    <row r="163" spans="1:14" ht="22.5">
      <c r="A163" s="32">
        <v>42</v>
      </c>
      <c r="B163" s="70" t="s">
        <v>86</v>
      </c>
      <c r="C163" s="70">
        <v>501</v>
      </c>
      <c r="D163" s="138">
        <v>10000</v>
      </c>
      <c r="E163" s="28">
        <v>12000</v>
      </c>
      <c r="F163" s="28"/>
      <c r="G163" s="28"/>
      <c r="H163" s="28"/>
      <c r="I163" s="28">
        <v>12000</v>
      </c>
      <c r="J163" s="33"/>
      <c r="K163" s="33"/>
      <c r="L163" s="28">
        <v>12000</v>
      </c>
      <c r="M163" s="158">
        <v>12000</v>
      </c>
      <c r="N163" s="107">
        <f>AVERAGE(E163/D163)</f>
        <v>1.2</v>
      </c>
    </row>
    <row r="164" spans="1:14" ht="12.75">
      <c r="A164" s="32">
        <v>422</v>
      </c>
      <c r="B164" s="70" t="s">
        <v>18</v>
      </c>
      <c r="C164" s="70">
        <v>501</v>
      </c>
      <c r="D164" s="139">
        <v>10000</v>
      </c>
      <c r="E164" s="33">
        <v>12000</v>
      </c>
      <c r="F164" s="33"/>
      <c r="G164" s="33"/>
      <c r="H164" s="33"/>
      <c r="I164" s="33">
        <v>12000</v>
      </c>
      <c r="J164" s="33"/>
      <c r="K164" s="33"/>
      <c r="L164" s="28"/>
      <c r="M164" s="158"/>
      <c r="N164" s="107">
        <f>AVERAGE(E164/D164)</f>
        <v>1.2</v>
      </c>
    </row>
    <row r="165" spans="1:14" ht="12.75">
      <c r="A165" s="32"/>
      <c r="B165" s="70"/>
      <c r="C165" s="70"/>
      <c r="D165" s="139"/>
      <c r="E165" s="33"/>
      <c r="F165" s="33"/>
      <c r="G165" s="33"/>
      <c r="H165" s="33"/>
      <c r="I165" s="33"/>
      <c r="J165" s="33"/>
      <c r="K165" s="33"/>
      <c r="L165" s="28"/>
      <c r="M165" s="145"/>
      <c r="N165" s="107"/>
    </row>
    <row r="166" spans="1:14" ht="12.75">
      <c r="A166" s="9"/>
      <c r="B166" s="20"/>
      <c r="C166" s="20"/>
      <c r="D166" s="143"/>
      <c r="E166" s="10"/>
      <c r="F166" s="10"/>
      <c r="G166" s="10"/>
      <c r="H166" s="10"/>
      <c r="I166" s="10"/>
      <c r="J166" s="10"/>
      <c r="K166" s="10"/>
      <c r="L166" s="10"/>
      <c r="M166" s="2"/>
      <c r="N166" s="144"/>
    </row>
    <row r="167" spans="1:14" ht="12.75">
      <c r="A167" s="9"/>
      <c r="B167" s="20"/>
      <c r="C167" s="20"/>
      <c r="D167" s="143"/>
      <c r="E167" s="10"/>
      <c r="F167" s="10"/>
      <c r="G167" s="10"/>
      <c r="H167" s="10"/>
      <c r="I167" s="10"/>
      <c r="J167" s="10"/>
      <c r="K167" s="10"/>
      <c r="L167" s="10"/>
      <c r="M167" s="2"/>
      <c r="N167" s="2"/>
    </row>
    <row r="168" spans="1:14" ht="12.75">
      <c r="A168" s="9"/>
      <c r="B168" s="20"/>
      <c r="C168" s="20"/>
      <c r="D168" s="10"/>
      <c r="E168" s="10"/>
      <c r="F168" s="10"/>
      <c r="G168" s="10"/>
      <c r="H168" s="10"/>
      <c r="I168" s="10"/>
      <c r="J168" s="10"/>
      <c r="K168" s="20" t="s">
        <v>95</v>
      </c>
      <c r="L168" s="10"/>
      <c r="M168" s="2"/>
      <c r="N168" s="2"/>
    </row>
    <row r="169" spans="1:14" ht="12.75">
      <c r="A169" s="9"/>
      <c r="B169" s="20"/>
      <c r="C169" s="20"/>
      <c r="D169" s="10"/>
      <c r="E169" s="10"/>
      <c r="F169" s="10"/>
      <c r="G169" s="10"/>
      <c r="H169" s="10"/>
      <c r="I169" s="10"/>
      <c r="J169" s="10"/>
      <c r="K169" s="10"/>
      <c r="L169" s="10"/>
      <c r="M169" s="2"/>
      <c r="N169" s="2"/>
    </row>
    <row r="170" spans="1:14" ht="12.75">
      <c r="A170" s="9"/>
      <c r="B170" s="20"/>
      <c r="C170" s="20"/>
      <c r="D170" s="10"/>
      <c r="E170" s="10"/>
      <c r="F170" s="10"/>
      <c r="G170" s="10"/>
      <c r="H170" s="10"/>
      <c r="I170" s="10"/>
      <c r="J170" s="10"/>
      <c r="K170" s="160" t="s">
        <v>96</v>
      </c>
      <c r="L170" s="160"/>
      <c r="M170" s="2"/>
      <c r="N170" s="2"/>
    </row>
    <row r="171" spans="1:14" ht="12.75">
      <c r="A171" s="9"/>
      <c r="B171" s="20"/>
      <c r="C171" s="20"/>
      <c r="D171" s="10"/>
      <c r="E171" s="10"/>
      <c r="F171" s="10"/>
      <c r="G171" s="10"/>
      <c r="H171" s="10"/>
      <c r="I171" s="10"/>
      <c r="J171" s="10"/>
      <c r="K171" s="10"/>
      <c r="L171" s="10"/>
      <c r="M171" s="2"/>
      <c r="N171" s="2"/>
    </row>
    <row r="172" spans="1:14" ht="12.75">
      <c r="A172" s="9"/>
      <c r="B172" s="20"/>
      <c r="C172" s="20"/>
      <c r="D172" s="10"/>
      <c r="E172" s="10"/>
      <c r="F172" s="10"/>
      <c r="G172" s="10"/>
      <c r="H172" s="10"/>
      <c r="I172" s="10"/>
      <c r="J172" s="10"/>
      <c r="K172" s="10"/>
      <c r="L172" s="10"/>
      <c r="M172" s="2"/>
      <c r="N172" s="2"/>
    </row>
    <row r="173" spans="1:14" ht="12.75">
      <c r="A173" s="9"/>
      <c r="B173" s="20"/>
      <c r="C173" s="20"/>
      <c r="D173" s="10"/>
      <c r="E173" s="10"/>
      <c r="F173" s="10"/>
      <c r="G173" s="10"/>
      <c r="H173" s="10"/>
      <c r="I173" s="10"/>
      <c r="J173" s="10"/>
      <c r="K173" s="10"/>
      <c r="L173" s="10"/>
      <c r="M173" s="2"/>
      <c r="N173" s="2"/>
    </row>
    <row r="174" spans="1:14" ht="12.75">
      <c r="A174" s="9"/>
      <c r="B174" s="20"/>
      <c r="C174" s="20"/>
      <c r="D174" s="10"/>
      <c r="E174" s="10"/>
      <c r="F174" s="10"/>
      <c r="G174" s="10"/>
      <c r="H174" s="10"/>
      <c r="I174" s="10"/>
      <c r="J174" s="10"/>
      <c r="K174" s="10"/>
      <c r="L174" s="10"/>
      <c r="M174" s="2"/>
      <c r="N174" s="2"/>
    </row>
    <row r="175" spans="1:14" ht="12.75">
      <c r="A175" s="9"/>
      <c r="B175" s="20"/>
      <c r="C175" s="20"/>
      <c r="D175" s="10"/>
      <c r="E175" s="10"/>
      <c r="F175" s="10"/>
      <c r="G175" s="10"/>
      <c r="H175" s="10"/>
      <c r="I175" s="10"/>
      <c r="J175" s="10"/>
      <c r="K175" s="10"/>
      <c r="L175" s="10"/>
      <c r="M175" s="2"/>
      <c r="N175" s="2"/>
    </row>
    <row r="176" spans="1:14" ht="12.75">
      <c r="A176" s="9"/>
      <c r="B176" s="20"/>
      <c r="C176" s="20"/>
      <c r="D176" s="11"/>
      <c r="E176" s="11"/>
      <c r="F176" s="11"/>
      <c r="G176" s="11"/>
      <c r="H176" s="11"/>
      <c r="I176" s="11"/>
      <c r="J176" s="11"/>
      <c r="K176" s="11"/>
      <c r="L176" s="11"/>
      <c r="M176" s="2"/>
      <c r="N176" s="2"/>
    </row>
    <row r="177" spans="1:14" ht="12.75">
      <c r="A177" s="9"/>
      <c r="B177" s="20"/>
      <c r="C177" s="20"/>
      <c r="D177" s="11"/>
      <c r="E177" s="11"/>
      <c r="F177" s="11"/>
      <c r="G177" s="11"/>
      <c r="H177" s="11"/>
      <c r="I177" s="11"/>
      <c r="J177" s="11"/>
      <c r="K177" s="11"/>
      <c r="L177" s="11"/>
      <c r="M177" s="2"/>
      <c r="N177" s="2"/>
    </row>
    <row r="178" spans="1:14" ht="12.75">
      <c r="A178" s="9"/>
      <c r="B178" s="20"/>
      <c r="C178" s="20"/>
      <c r="D178" s="11"/>
      <c r="E178" s="11"/>
      <c r="F178" s="11"/>
      <c r="G178" s="11"/>
      <c r="H178" s="11"/>
      <c r="I178" s="11"/>
      <c r="J178" s="11"/>
      <c r="K178" s="11"/>
      <c r="L178" s="11"/>
      <c r="M178" s="2"/>
      <c r="N178" s="2"/>
    </row>
    <row r="179" spans="1:14" ht="12.75">
      <c r="A179" s="9"/>
      <c r="B179" s="20"/>
      <c r="C179" s="20"/>
      <c r="D179" s="11"/>
      <c r="E179" s="11"/>
      <c r="F179" s="11"/>
      <c r="G179" s="11"/>
      <c r="H179" s="11"/>
      <c r="I179" s="11"/>
      <c r="J179" s="11"/>
      <c r="K179" s="11"/>
      <c r="L179" s="11"/>
      <c r="M179" s="2"/>
      <c r="N179" s="2"/>
    </row>
    <row r="180" spans="1:14" ht="12.75">
      <c r="A180" s="9"/>
      <c r="B180" s="20"/>
      <c r="C180" s="20"/>
      <c r="D180" s="11"/>
      <c r="E180" s="11"/>
      <c r="F180" s="11"/>
      <c r="G180" s="11"/>
      <c r="H180" s="11"/>
      <c r="I180" s="11"/>
      <c r="J180" s="11"/>
      <c r="K180" s="11"/>
      <c r="L180" s="11"/>
      <c r="M180" s="2"/>
      <c r="N180" s="2"/>
    </row>
    <row r="181" spans="1:14" ht="12.75">
      <c r="A181" s="9"/>
      <c r="B181" s="20"/>
      <c r="C181" s="20"/>
      <c r="D181" s="11"/>
      <c r="E181" s="11"/>
      <c r="F181" s="11"/>
      <c r="G181" s="11"/>
      <c r="H181" s="11"/>
      <c r="I181" s="11"/>
      <c r="J181" s="11"/>
      <c r="K181" s="11"/>
      <c r="L181" s="11"/>
      <c r="M181" s="2"/>
      <c r="N181" s="2"/>
    </row>
    <row r="182" spans="1:14" ht="12.75">
      <c r="A182" s="9"/>
      <c r="B182" s="20"/>
      <c r="C182" s="20"/>
      <c r="D182" s="11"/>
      <c r="E182" s="11"/>
      <c r="F182" s="11"/>
      <c r="G182" s="11"/>
      <c r="H182" s="11"/>
      <c r="I182" s="11"/>
      <c r="J182" s="11"/>
      <c r="K182" s="11"/>
      <c r="L182" s="11"/>
      <c r="M182" s="2"/>
      <c r="N182" s="2"/>
    </row>
    <row r="183" spans="1:14" ht="12.75">
      <c r="A183" s="9"/>
      <c r="B183" s="20"/>
      <c r="C183" s="20"/>
      <c r="D183" s="11"/>
      <c r="E183" s="11"/>
      <c r="F183" s="11"/>
      <c r="G183" s="11"/>
      <c r="H183" s="11"/>
      <c r="I183" s="11"/>
      <c r="J183" s="11"/>
      <c r="K183" s="11"/>
      <c r="L183" s="11"/>
      <c r="M183" s="2"/>
      <c r="N183" s="2"/>
    </row>
    <row r="184" spans="1:14" ht="12.75">
      <c r="A184" s="9"/>
      <c r="B184" s="20"/>
      <c r="C184" s="20"/>
      <c r="D184" s="11"/>
      <c r="E184" s="11"/>
      <c r="F184" s="11"/>
      <c r="G184" s="11"/>
      <c r="H184" s="11"/>
      <c r="I184" s="11"/>
      <c r="J184" s="11"/>
      <c r="K184" s="11"/>
      <c r="L184" s="11"/>
      <c r="M184" s="2"/>
      <c r="N184" s="2"/>
    </row>
    <row r="185" spans="1:14" ht="12.75">
      <c r="A185" s="9"/>
      <c r="B185" s="20"/>
      <c r="C185" s="20"/>
      <c r="D185" s="11"/>
      <c r="E185" s="11"/>
      <c r="F185" s="11"/>
      <c r="G185" s="11"/>
      <c r="H185" s="11"/>
      <c r="I185" s="11"/>
      <c r="J185" s="11"/>
      <c r="K185" s="11"/>
      <c r="L185" s="11"/>
      <c r="M185" s="2"/>
      <c r="N185" s="2"/>
    </row>
    <row r="186" spans="1:14" ht="12.75">
      <c r="A186" s="9"/>
      <c r="B186" s="20"/>
      <c r="C186" s="20"/>
      <c r="D186" s="11"/>
      <c r="E186" s="11"/>
      <c r="F186" s="11"/>
      <c r="G186" s="11"/>
      <c r="H186" s="11"/>
      <c r="I186" s="11"/>
      <c r="J186" s="11"/>
      <c r="K186" s="11"/>
      <c r="L186" s="11"/>
      <c r="M186" s="2"/>
      <c r="N186" s="2"/>
    </row>
    <row r="187" spans="1:14" ht="12.75">
      <c r="A187" s="9"/>
      <c r="B187" s="13"/>
      <c r="C187" s="13"/>
      <c r="D187" s="11"/>
      <c r="E187" s="11"/>
      <c r="F187" s="11"/>
      <c r="G187" s="11"/>
      <c r="H187" s="11"/>
      <c r="I187" s="11"/>
      <c r="J187" s="11"/>
      <c r="K187" s="11"/>
      <c r="L187" s="11"/>
      <c r="M187" s="2"/>
      <c r="N187" s="2"/>
    </row>
    <row r="188" spans="1:14" ht="12.75">
      <c r="A188" s="9"/>
      <c r="B188" s="13"/>
      <c r="C188" s="13"/>
      <c r="D188" s="11"/>
      <c r="E188" s="11"/>
      <c r="F188" s="11"/>
      <c r="G188" s="11"/>
      <c r="H188" s="11"/>
      <c r="I188" s="11"/>
      <c r="J188" s="11"/>
      <c r="K188" s="11"/>
      <c r="L188" s="11"/>
      <c r="M188" s="2"/>
      <c r="N188" s="2"/>
    </row>
    <row r="189" spans="1:14" ht="12.75">
      <c r="A189" s="9"/>
      <c r="B189" s="13"/>
      <c r="C189" s="13"/>
      <c r="D189" s="11"/>
      <c r="E189" s="11"/>
      <c r="F189" s="11"/>
      <c r="G189" s="11"/>
      <c r="H189" s="11"/>
      <c r="I189" s="11"/>
      <c r="J189" s="11"/>
      <c r="K189" s="11"/>
      <c r="L189" s="11"/>
      <c r="M189" s="2"/>
      <c r="N189" s="2"/>
    </row>
    <row r="190" spans="1:14" ht="12.75">
      <c r="A190" s="9"/>
      <c r="B190" s="13"/>
      <c r="C190" s="13"/>
      <c r="D190" s="11"/>
      <c r="E190" s="11"/>
      <c r="F190" s="11"/>
      <c r="G190" s="11"/>
      <c r="H190" s="11"/>
      <c r="I190" s="11"/>
      <c r="J190" s="11"/>
      <c r="K190" s="11"/>
      <c r="L190" s="11"/>
      <c r="M190" s="2"/>
      <c r="N190" s="2"/>
    </row>
    <row r="191" spans="1:14" ht="12.75">
      <c r="A191" s="9"/>
      <c r="B191" s="13"/>
      <c r="C191" s="13"/>
      <c r="D191" s="11"/>
      <c r="E191" s="11"/>
      <c r="F191" s="11"/>
      <c r="G191" s="11"/>
      <c r="H191" s="11"/>
      <c r="I191" s="11"/>
      <c r="J191" s="11"/>
      <c r="K191" s="11"/>
      <c r="L191" s="11"/>
      <c r="M191" s="2"/>
      <c r="N191" s="2"/>
    </row>
    <row r="192" spans="1:14" ht="12.75">
      <c r="A192" s="9"/>
      <c r="B192" s="13"/>
      <c r="C192" s="13"/>
      <c r="D192" s="11"/>
      <c r="E192" s="11"/>
      <c r="F192" s="11"/>
      <c r="G192" s="11"/>
      <c r="H192" s="11"/>
      <c r="I192" s="11"/>
      <c r="J192" s="11"/>
      <c r="K192" s="11"/>
      <c r="L192" s="11"/>
      <c r="M192" s="2"/>
      <c r="N192" s="2"/>
    </row>
    <row r="193" spans="1:14" ht="12.75">
      <c r="A193" s="9"/>
      <c r="B193" s="13"/>
      <c r="C193" s="13"/>
      <c r="D193" s="11"/>
      <c r="E193" s="11"/>
      <c r="F193" s="11"/>
      <c r="G193" s="11"/>
      <c r="H193" s="11"/>
      <c r="I193" s="11"/>
      <c r="J193" s="11"/>
      <c r="K193" s="11"/>
      <c r="L193" s="11"/>
      <c r="M193" s="2"/>
      <c r="N193" s="2"/>
    </row>
    <row r="194" spans="1:14" ht="12.75">
      <c r="A194" s="9"/>
      <c r="B194" s="13"/>
      <c r="C194" s="13"/>
      <c r="D194" s="11"/>
      <c r="E194" s="11"/>
      <c r="F194" s="11"/>
      <c r="G194" s="11"/>
      <c r="H194" s="11"/>
      <c r="I194" s="11"/>
      <c r="J194" s="11"/>
      <c r="K194" s="11"/>
      <c r="L194" s="11"/>
      <c r="M194" s="2"/>
      <c r="N194" s="2"/>
    </row>
    <row r="195" spans="1:14" ht="12.75">
      <c r="A195" s="9"/>
      <c r="B195" s="13"/>
      <c r="C195" s="13"/>
      <c r="D195" s="11"/>
      <c r="E195" s="11"/>
      <c r="F195" s="11"/>
      <c r="G195" s="11"/>
      <c r="H195" s="11"/>
      <c r="I195" s="11"/>
      <c r="J195" s="11"/>
      <c r="K195" s="11"/>
      <c r="L195" s="11"/>
      <c r="M195" s="2"/>
      <c r="N195" s="2"/>
    </row>
    <row r="196" spans="1:14" ht="12.75">
      <c r="A196" s="9"/>
      <c r="B196" s="13"/>
      <c r="C196" s="13"/>
      <c r="D196" s="11"/>
      <c r="E196" s="11"/>
      <c r="F196" s="11"/>
      <c r="G196" s="11"/>
      <c r="H196" s="11"/>
      <c r="I196" s="11"/>
      <c r="J196" s="11"/>
      <c r="K196" s="11"/>
      <c r="L196" s="11"/>
      <c r="M196" s="2"/>
      <c r="N196" s="2"/>
    </row>
    <row r="197" spans="1:14" ht="12.75">
      <c r="A197" s="9"/>
      <c r="B197" s="13"/>
      <c r="C197" s="13"/>
      <c r="D197" s="11"/>
      <c r="E197" s="11"/>
      <c r="F197" s="11"/>
      <c r="G197" s="11"/>
      <c r="H197" s="11"/>
      <c r="I197" s="11"/>
      <c r="J197" s="11"/>
      <c r="K197" s="11"/>
      <c r="L197" s="11"/>
      <c r="M197" s="2"/>
      <c r="N197" s="2"/>
    </row>
    <row r="198" spans="1:14" ht="12.75">
      <c r="A198" s="9"/>
      <c r="B198" s="13"/>
      <c r="C198" s="13"/>
      <c r="D198" s="11"/>
      <c r="E198" s="11"/>
      <c r="F198" s="11"/>
      <c r="G198" s="11"/>
      <c r="H198" s="11"/>
      <c r="I198" s="11"/>
      <c r="J198" s="11"/>
      <c r="K198" s="11"/>
      <c r="L198" s="11"/>
      <c r="M198" s="2"/>
      <c r="N198" s="2"/>
    </row>
    <row r="199" spans="1:14" ht="12.75">
      <c r="A199" s="9"/>
      <c r="B199" s="13"/>
      <c r="C199" s="13"/>
      <c r="D199" s="11"/>
      <c r="E199" s="11"/>
      <c r="F199" s="11"/>
      <c r="G199" s="11"/>
      <c r="H199" s="11"/>
      <c r="I199" s="11"/>
      <c r="J199" s="11"/>
      <c r="K199" s="11"/>
      <c r="L199" s="11"/>
      <c r="M199" s="2"/>
      <c r="N199" s="2"/>
    </row>
    <row r="200" spans="1:14" ht="12.75">
      <c r="A200" s="9"/>
      <c r="B200" s="13"/>
      <c r="C200" s="13"/>
      <c r="D200" s="11"/>
      <c r="E200" s="11"/>
      <c r="F200" s="11"/>
      <c r="G200" s="11"/>
      <c r="H200" s="11"/>
      <c r="I200" s="11"/>
      <c r="J200" s="11"/>
      <c r="K200" s="11"/>
      <c r="L200" s="11"/>
      <c r="M200" s="2"/>
      <c r="N200" s="2"/>
    </row>
    <row r="201" spans="1:14" ht="12.75">
      <c r="A201" s="9"/>
      <c r="B201" s="13"/>
      <c r="C201" s="13"/>
      <c r="D201" s="11"/>
      <c r="E201" s="11"/>
      <c r="F201" s="11"/>
      <c r="G201" s="11"/>
      <c r="H201" s="11"/>
      <c r="I201" s="11"/>
      <c r="J201" s="11"/>
      <c r="K201" s="11"/>
      <c r="L201" s="11"/>
      <c r="M201" s="2"/>
      <c r="N201" s="2"/>
    </row>
    <row r="202" spans="1:14" ht="12.75">
      <c r="A202" s="9"/>
      <c r="B202" s="13"/>
      <c r="C202" s="13"/>
      <c r="D202" s="11"/>
      <c r="E202" s="11"/>
      <c r="F202" s="11"/>
      <c r="G202" s="11"/>
      <c r="H202" s="11"/>
      <c r="I202" s="11"/>
      <c r="J202" s="11"/>
      <c r="K202" s="11"/>
      <c r="L202" s="11"/>
      <c r="M202" s="2"/>
      <c r="N202" s="2"/>
    </row>
    <row r="203" spans="1:14" ht="12.75">
      <c r="A203" s="9"/>
      <c r="B203" s="13"/>
      <c r="C203" s="13"/>
      <c r="D203" s="11"/>
      <c r="E203" s="11"/>
      <c r="F203" s="11"/>
      <c r="G203" s="11"/>
      <c r="H203" s="11"/>
      <c r="I203" s="11"/>
      <c r="J203" s="11"/>
      <c r="K203" s="11"/>
      <c r="L203" s="11"/>
      <c r="M203" s="2"/>
      <c r="N203" s="2"/>
    </row>
    <row r="204" spans="1:14" ht="12.75">
      <c r="A204" s="4"/>
      <c r="B204" s="3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>
      <c r="A205" s="4"/>
      <c r="B205" s="3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4"/>
      <c r="B206" s="3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4"/>
      <c r="B207" s="3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4"/>
      <c r="B208" s="3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4"/>
      <c r="B209" s="3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4"/>
      <c r="B210" s="3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4"/>
      <c r="B211" s="3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4"/>
      <c r="B212" s="3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>
      <c r="A213" s="4"/>
      <c r="B213" s="3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>
      <c r="A214" s="4"/>
      <c r="B214" s="3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4"/>
      <c r="B215" s="3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>
      <c r="A216" s="4"/>
      <c r="B216" s="3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>
      <c r="A217" s="4"/>
      <c r="B217" s="3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>
      <c r="A218" s="4"/>
      <c r="B218" s="3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4"/>
      <c r="B219" s="3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>
      <c r="A220" s="4"/>
      <c r="B220" s="3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4"/>
      <c r="B221" s="3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>
      <c r="A222" s="4"/>
      <c r="B222" s="3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86" s="1" customFormat="1" ht="12.75">
      <c r="A223" s="4"/>
      <c r="B223" s="3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</row>
    <row r="224" spans="1:86" s="1" customFormat="1" ht="12.75">
      <c r="A224" s="4"/>
      <c r="B224" s="3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</row>
    <row r="225" spans="1:86" s="1" customFormat="1" ht="12.75">
      <c r="A225" s="4"/>
      <c r="B225" s="3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</row>
    <row r="226" spans="1:86" s="1" customFormat="1" ht="12.75">
      <c r="A226" s="4"/>
      <c r="B226" s="3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</row>
    <row r="227" spans="1:86" s="1" customFormat="1" ht="12.75">
      <c r="A227" s="4"/>
      <c r="B227" s="3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</row>
    <row r="228" spans="1:86" s="1" customFormat="1" ht="12.75">
      <c r="A228" s="4"/>
      <c r="B228" s="3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</row>
    <row r="229" spans="1:86" s="1" customFormat="1" ht="12.75">
      <c r="A229" s="4"/>
      <c r="B229" s="3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</row>
    <row r="230" spans="1:86" s="1" customFormat="1" ht="12.75">
      <c r="A230" s="4"/>
      <c r="B230" s="3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</row>
    <row r="231" spans="1:86" s="1" customFormat="1" ht="12.75">
      <c r="A231" s="4"/>
      <c r="B231" s="3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</row>
    <row r="232" spans="1:86" s="1" customFormat="1" ht="12.75">
      <c r="A232" s="4"/>
      <c r="B232" s="3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</row>
    <row r="233" spans="1:86" s="1" customFormat="1" ht="12.75">
      <c r="A233" s="4"/>
      <c r="B233" s="3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</row>
    <row r="234" spans="1:86" s="1" customFormat="1" ht="12.75">
      <c r="A234" s="4"/>
      <c r="B234" s="3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</row>
    <row r="235" spans="1:86" s="1" customFormat="1" ht="12.75">
      <c r="A235" s="4"/>
      <c r="B235" s="3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</row>
    <row r="236" spans="1:86" s="1" customFormat="1" ht="12.75">
      <c r="A236" s="4"/>
      <c r="B236" s="3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</row>
    <row r="237" spans="1:86" s="1" customFormat="1" ht="12.75">
      <c r="A237" s="4"/>
      <c r="B237" s="3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</row>
    <row r="238" spans="1:86" s="1" customFormat="1" ht="12.75">
      <c r="A238" s="4"/>
      <c r="B238" s="3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</row>
    <row r="239" spans="1:86" s="1" customFormat="1" ht="12.75">
      <c r="A239" s="4"/>
      <c r="B239" s="3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</row>
    <row r="240" spans="1:86" s="1" customFormat="1" ht="12.75">
      <c r="A240" s="4"/>
      <c r="B240" s="3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</row>
    <row r="241" spans="1:86" s="1" customFormat="1" ht="12.75">
      <c r="A241" s="4"/>
      <c r="B241" s="3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</row>
    <row r="242" spans="1:86" s="1" customFormat="1" ht="12.75">
      <c r="A242" s="4"/>
      <c r="B242" s="3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</row>
    <row r="243" spans="1:86" s="1" customFormat="1" ht="12.75">
      <c r="A243" s="4"/>
      <c r="B243" s="3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</row>
    <row r="244" spans="1:86" s="1" customFormat="1" ht="12.75">
      <c r="A244" s="4"/>
      <c r="B244" s="3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</row>
    <row r="245" spans="1:86" s="1" customFormat="1" ht="12.75">
      <c r="A245" s="4"/>
      <c r="B245" s="3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</row>
    <row r="246" spans="1:86" s="1" customFormat="1" ht="12.75">
      <c r="A246" s="4"/>
      <c r="B246" s="3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</row>
    <row r="247" spans="1:86" s="1" customFormat="1" ht="12.75">
      <c r="A247" s="4"/>
      <c r="B247" s="3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</row>
    <row r="248" spans="1:86" s="1" customFormat="1" ht="12.75">
      <c r="A248" s="4"/>
      <c r="B248" s="3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</row>
    <row r="249" spans="1:86" s="1" customFormat="1" ht="12.75">
      <c r="A249" s="83"/>
      <c r="B249" s="3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</row>
    <row r="250" spans="1:86" s="1" customFormat="1" ht="12.75">
      <c r="A250" s="83"/>
      <c r="B250" s="3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</row>
    <row r="251" spans="1:86" s="1" customFormat="1" ht="12.75">
      <c r="A251" s="83"/>
      <c r="B251" s="3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</row>
    <row r="252" spans="1:86" s="1" customFormat="1" ht="12.75">
      <c r="A252" s="83"/>
      <c r="B252" s="3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</row>
    <row r="253" spans="1:86" s="1" customFormat="1" ht="12.75">
      <c r="A253" s="83"/>
      <c r="B253" s="3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</row>
    <row r="254" spans="1:86" s="1" customFormat="1" ht="12.75">
      <c r="A254" s="83"/>
      <c r="B254" s="3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</row>
    <row r="255" spans="1:86" s="1" customFormat="1" ht="12.75">
      <c r="A255" s="83"/>
      <c r="B255" s="3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</row>
    <row r="256" spans="1:86" s="1" customFormat="1" ht="12.75">
      <c r="A256" s="83"/>
      <c r="B256" s="3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</row>
    <row r="257" spans="1:86" s="1" customFormat="1" ht="12.75">
      <c r="A257" s="83"/>
      <c r="B257" s="3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</row>
    <row r="258" spans="1:86" s="1" customFormat="1" ht="12.75">
      <c r="A258" s="83"/>
      <c r="B258" s="3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</row>
    <row r="259" spans="1:86" s="1" customFormat="1" ht="12.75">
      <c r="A259" s="83"/>
      <c r="B259" s="3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</row>
    <row r="260" spans="1:86" s="1" customFormat="1" ht="12.75">
      <c r="A260" s="83"/>
      <c r="B260" s="3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</row>
    <row r="261" spans="1:86" s="1" customFormat="1" ht="12.75">
      <c r="A261" s="83"/>
      <c r="B261" s="3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</row>
    <row r="262" spans="1:86" s="1" customFormat="1" ht="12.75">
      <c r="A262" s="83"/>
      <c r="B262" s="3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</row>
    <row r="263" spans="1:86" s="1" customFormat="1" ht="12.75">
      <c r="A263" s="83"/>
      <c r="B263" s="3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</row>
    <row r="264" spans="1:86" s="1" customFormat="1" ht="12.75">
      <c r="A264" s="83"/>
      <c r="B264" s="3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</row>
    <row r="265" spans="1:86" s="1" customFormat="1" ht="12.75">
      <c r="A265" s="83"/>
      <c r="B265" s="3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</row>
    <row r="266" spans="1:86" s="1" customFormat="1" ht="12.75">
      <c r="A266" s="83"/>
      <c r="B266" s="3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</row>
    <row r="267" spans="1:86" s="1" customFormat="1" ht="12.75">
      <c r="A267" s="83"/>
      <c r="B267" s="3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</row>
    <row r="268" spans="1:86" s="1" customFormat="1" ht="12.75">
      <c r="A268" s="83"/>
      <c r="B268" s="3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</row>
    <row r="269" spans="1:86" s="1" customFormat="1" ht="12.75">
      <c r="A269" s="83"/>
      <c r="B269" s="3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85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</row>
    <row r="270" spans="1:86" s="1" customFormat="1" ht="12.75">
      <c r="A270" s="83"/>
      <c r="B270" s="3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85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</row>
    <row r="271" spans="1:86" s="1" customFormat="1" ht="12.75">
      <c r="A271" s="83"/>
      <c r="B271" s="3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85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</row>
    <row r="272" spans="1:86" s="1" customFormat="1" ht="12.75">
      <c r="A272" s="83"/>
      <c r="B272" s="3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85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</row>
    <row r="273" spans="1:86" s="1" customFormat="1" ht="12.75">
      <c r="A273" s="83"/>
      <c r="B273" s="3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85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</row>
    <row r="274" spans="1:86" s="1" customFormat="1" ht="12.75">
      <c r="A274" s="83"/>
      <c r="B274" s="3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85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</row>
    <row r="275" spans="1:86" s="1" customFormat="1" ht="12.75">
      <c r="A275" s="83"/>
      <c r="B275" s="3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85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</row>
    <row r="276" spans="1:86" s="1" customFormat="1" ht="12.75">
      <c r="A276" s="83"/>
      <c r="B276" s="3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85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</row>
    <row r="277" spans="1:86" s="1" customFormat="1" ht="12.75">
      <c r="A277" s="83"/>
      <c r="B277" s="3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85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</row>
    <row r="278" spans="1:86" s="1" customFormat="1" ht="12.75">
      <c r="A278" s="83"/>
      <c r="B278" s="3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85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</row>
    <row r="279" spans="1:86" s="1" customFormat="1" ht="12.75">
      <c r="A279" s="83"/>
      <c r="B279" s="3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85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</row>
    <row r="280" spans="1:14" ht="12.75">
      <c r="A280" s="83"/>
      <c r="B280" s="3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85"/>
    </row>
    <row r="281" spans="1:14" ht="12.75">
      <c r="A281" s="83"/>
      <c r="B281" s="3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85"/>
    </row>
    <row r="282" spans="1:14" ht="12.75">
      <c r="A282" s="83"/>
      <c r="B282" s="3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85"/>
    </row>
    <row r="283" spans="1:14" ht="12.75">
      <c r="A283" s="83"/>
      <c r="B283" s="3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85"/>
    </row>
    <row r="284" spans="1:14" ht="12.75">
      <c r="A284" s="83"/>
      <c r="B284" s="3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85"/>
    </row>
    <row r="285" spans="1:14" ht="12.75">
      <c r="A285" s="83"/>
      <c r="B285" s="3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85"/>
    </row>
    <row r="286" spans="1:14" ht="12.75">
      <c r="A286" s="83"/>
      <c r="B286" s="3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85"/>
    </row>
    <row r="287" spans="1:14" ht="12.75">
      <c r="A287" s="83"/>
      <c r="B287" s="3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85"/>
    </row>
    <row r="288" spans="1:14" ht="12.75">
      <c r="A288" s="83"/>
      <c r="B288" s="3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85"/>
    </row>
    <row r="289" spans="1:14" ht="12.75">
      <c r="A289" s="83"/>
      <c r="B289" s="3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85"/>
    </row>
    <row r="290" spans="1:14" ht="12.75">
      <c r="A290" s="83"/>
      <c r="B290" s="3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85"/>
    </row>
    <row r="291" spans="1:14" ht="12.75">
      <c r="A291" s="83"/>
      <c r="B291" s="3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85"/>
    </row>
    <row r="292" spans="1:14" ht="12.75">
      <c r="A292" s="83"/>
      <c r="B292" s="3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85"/>
    </row>
    <row r="293" spans="1:14" ht="12.75">
      <c r="A293" s="83"/>
      <c r="B293" s="3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85"/>
    </row>
    <row r="294" spans="1:14" ht="12.75">
      <c r="A294" s="83"/>
      <c r="B294" s="3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85"/>
    </row>
    <row r="295" spans="1:14" ht="12.75">
      <c r="A295" s="83"/>
      <c r="B295" s="3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85"/>
    </row>
    <row r="296" spans="1:14" ht="12.75">
      <c r="A296" s="83"/>
      <c r="B296" s="3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85"/>
    </row>
    <row r="297" spans="1:14" ht="12.75">
      <c r="A297" s="83"/>
      <c r="B297" s="3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85"/>
    </row>
    <row r="298" spans="1:14" ht="12.75">
      <c r="A298" s="83"/>
      <c r="B298" s="3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85"/>
    </row>
    <row r="299" spans="1:14" ht="12.75">
      <c r="A299" s="83"/>
      <c r="B299" s="3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85"/>
    </row>
    <row r="300" spans="1:14" ht="12.75">
      <c r="A300" s="83"/>
      <c r="B300" s="3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85"/>
    </row>
    <row r="301" spans="1:14" ht="12.75">
      <c r="A301" s="83"/>
      <c r="B301" s="3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85"/>
    </row>
    <row r="302" spans="1:14" ht="12.75">
      <c r="A302" s="83"/>
      <c r="B302" s="3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85"/>
    </row>
    <row r="303" spans="1:14" ht="12.75">
      <c r="A303" s="83"/>
      <c r="B303" s="3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85"/>
    </row>
    <row r="304" spans="1:14" ht="12.75">
      <c r="A304" s="83"/>
      <c r="B304" s="3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85"/>
    </row>
    <row r="305" spans="1:14" ht="12.75">
      <c r="A305" s="83"/>
      <c r="B305" s="3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85"/>
    </row>
    <row r="306" spans="1:14" ht="12.75">
      <c r="A306" s="83"/>
      <c r="B306" s="3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85"/>
    </row>
    <row r="307" spans="1:14" ht="12.75">
      <c r="A307" s="83"/>
      <c r="B307" s="3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85"/>
    </row>
    <row r="308" spans="1:14" ht="12.75">
      <c r="A308" s="83"/>
      <c r="B308" s="3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85"/>
    </row>
    <row r="309" spans="1:14" ht="12.75">
      <c r="A309" s="83"/>
      <c r="B309" s="3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85"/>
    </row>
    <row r="310" spans="1:14" ht="12.75">
      <c r="A310" s="83"/>
      <c r="B310" s="3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85"/>
    </row>
    <row r="311" spans="1:14" ht="12.75">
      <c r="A311" s="83"/>
      <c r="B311" s="3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85"/>
    </row>
    <row r="312" spans="1:14" ht="12.75">
      <c r="A312" s="83"/>
      <c r="B312" s="3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85"/>
    </row>
    <row r="313" spans="1:14" ht="12.75">
      <c r="A313" s="83"/>
      <c r="B313" s="3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85"/>
    </row>
    <row r="314" spans="1:14" ht="12.75">
      <c r="A314" s="83"/>
      <c r="B314" s="3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85"/>
    </row>
    <row r="315" spans="1:14" ht="12.75">
      <c r="A315" s="83"/>
      <c r="B315" s="3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85"/>
    </row>
    <row r="316" spans="1:14" ht="12.75">
      <c r="A316" s="83"/>
      <c r="B316" s="3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85"/>
    </row>
    <row r="317" spans="1:14" ht="12.75">
      <c r="A317" s="83"/>
      <c r="B317" s="3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85"/>
    </row>
    <row r="318" spans="1:14" ht="12.75">
      <c r="A318" s="83"/>
      <c r="B318" s="3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85"/>
    </row>
    <row r="319" spans="1:14" ht="12.75">
      <c r="A319" s="83"/>
      <c r="B319" s="3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85"/>
    </row>
    <row r="320" spans="1:14" ht="12.75">
      <c r="A320" s="83"/>
      <c r="B320" s="3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85"/>
    </row>
    <row r="321" spans="1:14" ht="12.75">
      <c r="A321" s="83"/>
      <c r="B321" s="3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85"/>
    </row>
    <row r="322" spans="1:14" ht="12.75">
      <c r="A322" s="83"/>
      <c r="B322" s="3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85"/>
    </row>
    <row r="323" spans="1:14" ht="12.75">
      <c r="A323" s="83"/>
      <c r="B323" s="3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85"/>
    </row>
    <row r="324" spans="1:14" ht="12.75">
      <c r="A324" s="83"/>
      <c r="B324" s="3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85"/>
    </row>
    <row r="325" spans="1:14" ht="12.75">
      <c r="A325" s="83"/>
      <c r="B325" s="3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85"/>
    </row>
    <row r="326" spans="1:14" ht="12.75">
      <c r="A326" s="83"/>
      <c r="B326" s="3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85"/>
    </row>
    <row r="327" spans="1:14" ht="12.75">
      <c r="A327" s="83"/>
      <c r="B327" s="3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85"/>
    </row>
    <row r="328" spans="1:14" ht="12.75">
      <c r="A328" s="83"/>
      <c r="B328" s="3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85"/>
    </row>
    <row r="329" spans="1:14" ht="12.75">
      <c r="A329" s="83"/>
      <c r="B329" s="3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85"/>
    </row>
    <row r="330" spans="1:14" ht="12.75">
      <c r="A330" s="83"/>
      <c r="B330" s="3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85"/>
    </row>
    <row r="331" spans="1:14" ht="12.75">
      <c r="A331" s="83"/>
      <c r="B331" s="3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85"/>
    </row>
    <row r="332" spans="1:14" ht="12.75">
      <c r="A332" s="83"/>
      <c r="B332" s="3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85"/>
    </row>
    <row r="333" spans="1:14" ht="12.75">
      <c r="A333" s="83"/>
      <c r="B333" s="3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85"/>
    </row>
    <row r="334" spans="1:14" ht="12.75">
      <c r="A334" s="83"/>
      <c r="B334" s="3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85"/>
    </row>
    <row r="335" spans="1:14" ht="12.75">
      <c r="A335" s="83"/>
      <c r="B335" s="3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85"/>
    </row>
    <row r="336" spans="1:14" ht="12.75">
      <c r="A336" s="83"/>
      <c r="B336" s="3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85"/>
    </row>
    <row r="337" spans="1:86" s="1" customFormat="1" ht="12.75">
      <c r="A337" s="83"/>
      <c r="B337" s="3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85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</row>
    <row r="338" spans="1:86" s="1" customFormat="1" ht="12.75">
      <c r="A338" s="83"/>
      <c r="B338" s="3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85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</row>
    <row r="339" spans="1:86" s="1" customFormat="1" ht="12.75">
      <c r="A339" s="83"/>
      <c r="B339" s="3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85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</row>
    <row r="340" spans="1:86" s="1" customFormat="1" ht="12.75">
      <c r="A340" s="83"/>
      <c r="B340" s="3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85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</row>
    <row r="341" spans="1:86" s="1" customFormat="1" ht="12.75">
      <c r="A341" s="83"/>
      <c r="B341" s="3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85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</row>
    <row r="342" spans="1:86" s="1" customFormat="1" ht="12.75">
      <c r="A342" s="83"/>
      <c r="B342" s="3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85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</row>
    <row r="343" spans="1:86" s="1" customFormat="1" ht="12.75">
      <c r="A343" s="83"/>
      <c r="B343" s="3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85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</row>
    <row r="344" spans="1:86" s="1" customFormat="1" ht="12.75">
      <c r="A344" s="83"/>
      <c r="B344" s="3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85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</row>
    <row r="345" spans="1:86" s="1" customFormat="1" ht="12.75">
      <c r="A345" s="83"/>
      <c r="B345" s="3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85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</row>
    <row r="346" spans="1:86" s="1" customFormat="1" ht="12.75">
      <c r="A346" s="83"/>
      <c r="B346" s="3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85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</row>
    <row r="347" spans="1:86" s="1" customFormat="1" ht="12.75">
      <c r="A347" s="83"/>
      <c r="B347" s="3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85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</row>
    <row r="348" spans="1:86" s="1" customFormat="1" ht="12.75">
      <c r="A348" s="83"/>
      <c r="B348" s="3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85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</row>
    <row r="349" spans="1:86" s="1" customFormat="1" ht="12.75">
      <c r="A349" s="83"/>
      <c r="B349" s="3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85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</row>
    <row r="350" spans="1:86" s="1" customFormat="1" ht="12.75">
      <c r="A350" s="83"/>
      <c r="B350" s="3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85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</row>
    <row r="351" spans="1:86" s="1" customFormat="1" ht="12.75">
      <c r="A351" s="83"/>
      <c r="B351" s="3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85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</row>
    <row r="352" spans="1:86" s="1" customFormat="1" ht="12.75">
      <c r="A352" s="83"/>
      <c r="B352" s="3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85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</row>
    <row r="353" spans="1:86" s="1" customFormat="1" ht="12.75">
      <c r="A353" s="83"/>
      <c r="B353" s="3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85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</row>
    <row r="354" spans="1:86" s="1" customFormat="1" ht="12.75">
      <c r="A354" s="83"/>
      <c r="B354" s="3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85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</row>
    <row r="355" spans="1:86" s="1" customFormat="1" ht="12.75">
      <c r="A355" s="83"/>
      <c r="B355" s="3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85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</row>
    <row r="356" spans="1:86" s="1" customFormat="1" ht="12.75">
      <c r="A356" s="83"/>
      <c r="B356" s="3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85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</row>
    <row r="357" spans="1:86" s="1" customFormat="1" ht="12.75">
      <c r="A357" s="83"/>
      <c r="B357" s="3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85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</row>
    <row r="358" spans="1:86" s="1" customFormat="1" ht="12.75">
      <c r="A358" s="83"/>
      <c r="B358" s="3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85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</row>
    <row r="359" spans="1:86" s="1" customFormat="1" ht="12.75">
      <c r="A359" s="83"/>
      <c r="B359" s="3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85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</row>
    <row r="360" spans="1:86" s="1" customFormat="1" ht="12.75">
      <c r="A360" s="83"/>
      <c r="B360" s="3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85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</row>
    <row r="361" spans="1:86" s="1" customFormat="1" ht="12.75">
      <c r="A361" s="83"/>
      <c r="B361" s="3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85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</row>
    <row r="362" spans="1:86" s="1" customFormat="1" ht="12.75">
      <c r="A362" s="83"/>
      <c r="B362" s="3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85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</row>
    <row r="363" spans="1:86" s="1" customFormat="1" ht="12.75">
      <c r="A363" s="83"/>
      <c r="B363" s="3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85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</row>
    <row r="364" spans="1:86" s="1" customFormat="1" ht="12.75">
      <c r="A364" s="83"/>
      <c r="B364" s="3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85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</row>
    <row r="365" spans="1:86" s="1" customFormat="1" ht="12.75">
      <c r="A365" s="83"/>
      <c r="B365" s="3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85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</row>
    <row r="366" spans="1:86" s="1" customFormat="1" ht="12.75">
      <c r="A366" s="83"/>
      <c r="B366" s="3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85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</row>
    <row r="367" spans="1:86" s="1" customFormat="1" ht="12.75">
      <c r="A367" s="83"/>
      <c r="B367" s="3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85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</row>
    <row r="368" spans="1:86" s="1" customFormat="1" ht="12.75">
      <c r="A368" s="83"/>
      <c r="B368" s="3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85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</row>
    <row r="369" spans="1:86" s="1" customFormat="1" ht="12.75">
      <c r="A369" s="83"/>
      <c r="B369" s="3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85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</row>
    <row r="370" spans="1:86" s="1" customFormat="1" ht="12.75">
      <c r="A370" s="83"/>
      <c r="B370" s="3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85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</row>
    <row r="371" spans="1:86" s="1" customFormat="1" ht="12.75">
      <c r="A371" s="83"/>
      <c r="B371" s="3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85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</row>
    <row r="372" spans="1:86" s="1" customFormat="1" ht="12.75">
      <c r="A372" s="83"/>
      <c r="B372" s="3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85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</row>
    <row r="373" spans="1:86" s="1" customFormat="1" ht="12.75">
      <c r="A373" s="83"/>
      <c r="B373" s="3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85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</row>
    <row r="374" spans="1:86" s="1" customFormat="1" ht="12.75">
      <c r="A374" s="83"/>
      <c r="B374" s="3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85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</row>
    <row r="375" spans="1:86" s="1" customFormat="1" ht="12.75">
      <c r="A375" s="83"/>
      <c r="B375" s="3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85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</row>
    <row r="376" spans="1:86" s="1" customFormat="1" ht="12.75">
      <c r="A376" s="83"/>
      <c r="B376" s="3"/>
      <c r="C376" s="3"/>
      <c r="D376" s="2"/>
      <c r="E376" s="2"/>
      <c r="F376" s="2"/>
      <c r="G376" s="2"/>
      <c r="H376" s="2"/>
      <c r="I376" s="2"/>
      <c r="J376" s="2"/>
      <c r="K376" s="2"/>
      <c r="L376" s="2"/>
      <c r="N376" s="86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</row>
    <row r="377" spans="1:86" s="1" customFormat="1" ht="12.75">
      <c r="A377" s="83"/>
      <c r="B377" s="3"/>
      <c r="C377" s="3"/>
      <c r="D377" s="2"/>
      <c r="E377" s="2"/>
      <c r="F377" s="2"/>
      <c r="G377" s="2"/>
      <c r="H377" s="2"/>
      <c r="I377" s="2"/>
      <c r="J377" s="2"/>
      <c r="K377" s="2"/>
      <c r="L377" s="2"/>
      <c r="N377" s="86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</row>
    <row r="378" spans="1:86" s="1" customFormat="1" ht="12.75">
      <c r="A378" s="83"/>
      <c r="B378" s="3"/>
      <c r="C378" s="3"/>
      <c r="D378" s="2"/>
      <c r="E378" s="2"/>
      <c r="F378" s="2"/>
      <c r="G378" s="2"/>
      <c r="H378" s="2"/>
      <c r="I378" s="2"/>
      <c r="J378" s="2"/>
      <c r="K378" s="2"/>
      <c r="L378" s="2"/>
      <c r="N378" s="86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</row>
    <row r="379" spans="1:86" s="1" customFormat="1" ht="12.75">
      <c r="A379" s="83"/>
      <c r="B379" s="3"/>
      <c r="C379" s="3"/>
      <c r="D379" s="2"/>
      <c r="E379" s="2"/>
      <c r="F379" s="2"/>
      <c r="G379" s="2"/>
      <c r="H379" s="2"/>
      <c r="I379" s="2"/>
      <c r="J379" s="2"/>
      <c r="K379" s="2"/>
      <c r="L379" s="2"/>
      <c r="N379" s="86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</row>
    <row r="380" spans="1:86" s="1" customFormat="1" ht="12.75">
      <c r="A380" s="83"/>
      <c r="B380" s="3"/>
      <c r="C380" s="3"/>
      <c r="D380" s="2"/>
      <c r="E380" s="2"/>
      <c r="F380" s="2"/>
      <c r="G380" s="2"/>
      <c r="H380" s="2"/>
      <c r="I380" s="2"/>
      <c r="J380" s="2"/>
      <c r="K380" s="2"/>
      <c r="L380" s="2"/>
      <c r="N380" s="86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</row>
    <row r="381" spans="1:86" s="1" customFormat="1" ht="12.75">
      <c r="A381" s="83"/>
      <c r="B381" s="3"/>
      <c r="C381" s="3"/>
      <c r="D381" s="2"/>
      <c r="E381" s="2"/>
      <c r="F381" s="2"/>
      <c r="G381" s="2"/>
      <c r="H381" s="2"/>
      <c r="I381" s="2"/>
      <c r="J381" s="2"/>
      <c r="K381" s="2"/>
      <c r="L381" s="2"/>
      <c r="N381" s="86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</row>
    <row r="382" spans="1:86" s="1" customFormat="1" ht="12.75">
      <c r="A382" s="83"/>
      <c r="B382" s="3"/>
      <c r="C382" s="3"/>
      <c r="D382" s="2"/>
      <c r="E382" s="2"/>
      <c r="F382" s="2"/>
      <c r="G382" s="2"/>
      <c r="H382" s="2"/>
      <c r="I382" s="2"/>
      <c r="J382" s="2"/>
      <c r="K382" s="2"/>
      <c r="L382" s="2"/>
      <c r="N382" s="86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</row>
    <row r="383" spans="1:86" s="1" customFormat="1" ht="12.75">
      <c r="A383" s="83"/>
      <c r="B383" s="3"/>
      <c r="C383" s="3"/>
      <c r="D383" s="2"/>
      <c r="E383" s="2"/>
      <c r="F383" s="2"/>
      <c r="G383" s="2"/>
      <c r="H383" s="2"/>
      <c r="I383" s="2"/>
      <c r="J383" s="2"/>
      <c r="K383" s="2"/>
      <c r="L383" s="2"/>
      <c r="N383" s="86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</row>
    <row r="384" spans="1:86" s="1" customFormat="1" ht="12.75">
      <c r="A384" s="83"/>
      <c r="B384" s="3"/>
      <c r="C384" s="3"/>
      <c r="D384" s="2"/>
      <c r="E384" s="2"/>
      <c r="F384" s="2"/>
      <c r="G384" s="2"/>
      <c r="H384" s="2"/>
      <c r="I384" s="2"/>
      <c r="J384" s="2"/>
      <c r="K384" s="2"/>
      <c r="L384" s="2"/>
      <c r="N384" s="86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</row>
    <row r="385" spans="1:86" s="1" customFormat="1" ht="12.75">
      <c r="A385" s="83"/>
      <c r="B385" s="3"/>
      <c r="C385" s="3"/>
      <c r="D385" s="2"/>
      <c r="E385" s="2"/>
      <c r="F385" s="2"/>
      <c r="G385" s="2"/>
      <c r="H385" s="2"/>
      <c r="I385" s="2"/>
      <c r="J385" s="2"/>
      <c r="K385" s="2"/>
      <c r="L385" s="2"/>
      <c r="N385" s="86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</row>
    <row r="386" spans="1:86" s="1" customFormat="1" ht="12.75">
      <c r="A386" s="83"/>
      <c r="B386" s="3"/>
      <c r="C386" s="3"/>
      <c r="D386" s="2"/>
      <c r="E386" s="2"/>
      <c r="F386" s="2"/>
      <c r="G386" s="2"/>
      <c r="H386" s="2"/>
      <c r="I386" s="2"/>
      <c r="J386" s="2"/>
      <c r="K386" s="2"/>
      <c r="L386" s="2"/>
      <c r="N386" s="86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</row>
    <row r="387" spans="1:86" s="1" customFormat="1" ht="12.75">
      <c r="A387" s="83"/>
      <c r="B387" s="3"/>
      <c r="C387" s="3"/>
      <c r="D387" s="2"/>
      <c r="E387" s="2"/>
      <c r="F387" s="2"/>
      <c r="G387" s="2"/>
      <c r="H387" s="2"/>
      <c r="I387" s="2"/>
      <c r="J387" s="2"/>
      <c r="K387" s="2"/>
      <c r="L387" s="2"/>
      <c r="N387" s="86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</row>
    <row r="388" spans="1:86" s="1" customFormat="1" ht="12.75">
      <c r="A388" s="83"/>
      <c r="B388" s="3"/>
      <c r="C388" s="3"/>
      <c r="D388" s="2"/>
      <c r="E388" s="2"/>
      <c r="F388" s="2"/>
      <c r="G388" s="2"/>
      <c r="H388" s="2"/>
      <c r="I388" s="2"/>
      <c r="J388" s="2"/>
      <c r="K388" s="2"/>
      <c r="L388" s="2"/>
      <c r="N388" s="86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</row>
    <row r="389" spans="1:86" s="1" customFormat="1" ht="12.75">
      <c r="A389" s="83"/>
      <c r="B389" s="3"/>
      <c r="C389" s="3"/>
      <c r="D389" s="2"/>
      <c r="E389" s="2"/>
      <c r="F389" s="2"/>
      <c r="G389" s="2"/>
      <c r="H389" s="2"/>
      <c r="I389" s="2"/>
      <c r="J389" s="2"/>
      <c r="K389" s="2"/>
      <c r="L389" s="2"/>
      <c r="N389" s="86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</row>
    <row r="390" spans="1:86" s="1" customFormat="1" ht="12.75">
      <c r="A390" s="83"/>
      <c r="B390" s="3"/>
      <c r="C390" s="3"/>
      <c r="D390" s="2"/>
      <c r="E390" s="2"/>
      <c r="F390" s="2"/>
      <c r="G390" s="2"/>
      <c r="H390" s="2"/>
      <c r="I390" s="2"/>
      <c r="J390" s="2"/>
      <c r="K390" s="2"/>
      <c r="L390" s="2"/>
      <c r="N390" s="86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</row>
    <row r="391" spans="1:86" s="1" customFormat="1" ht="12.75">
      <c r="A391" s="83"/>
      <c r="B391" s="3"/>
      <c r="C391" s="3"/>
      <c r="D391" s="2"/>
      <c r="E391" s="2"/>
      <c r="F391" s="2"/>
      <c r="G391" s="2"/>
      <c r="H391" s="2"/>
      <c r="I391" s="2"/>
      <c r="J391" s="2"/>
      <c r="K391" s="2"/>
      <c r="L391" s="2"/>
      <c r="N391" s="86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</row>
    <row r="392" spans="1:86" s="1" customFormat="1" ht="12.75">
      <c r="A392" s="83"/>
      <c r="B392" s="3"/>
      <c r="C392" s="3"/>
      <c r="D392" s="2"/>
      <c r="E392" s="2"/>
      <c r="F392" s="2"/>
      <c r="G392" s="2"/>
      <c r="H392" s="2"/>
      <c r="I392" s="2"/>
      <c r="J392" s="2"/>
      <c r="K392" s="2"/>
      <c r="L392" s="2"/>
      <c r="N392" s="86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</row>
    <row r="393" spans="1:86" s="1" customFormat="1" ht="12.75">
      <c r="A393" s="83"/>
      <c r="B393" s="3"/>
      <c r="C393" s="3"/>
      <c r="D393" s="2"/>
      <c r="E393" s="2"/>
      <c r="F393" s="2"/>
      <c r="G393" s="2"/>
      <c r="H393" s="2"/>
      <c r="I393" s="2"/>
      <c r="J393" s="2"/>
      <c r="K393" s="2"/>
      <c r="L393" s="2"/>
      <c r="N393" s="86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</row>
    <row r="394" spans="1:86" s="1" customFormat="1" ht="12.75">
      <c r="A394" s="83"/>
      <c r="B394" s="3"/>
      <c r="C394" s="3"/>
      <c r="D394" s="2"/>
      <c r="E394" s="2"/>
      <c r="F394" s="2"/>
      <c r="G394" s="2"/>
      <c r="H394" s="2"/>
      <c r="I394" s="2"/>
      <c r="J394" s="2"/>
      <c r="K394" s="2"/>
      <c r="L394" s="2"/>
      <c r="N394" s="86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</row>
    <row r="395" spans="1:86" s="1" customFormat="1" ht="12.75">
      <c r="A395" s="83"/>
      <c r="B395" s="3"/>
      <c r="C395" s="3"/>
      <c r="D395" s="2"/>
      <c r="E395" s="2"/>
      <c r="F395" s="2"/>
      <c r="G395" s="2"/>
      <c r="H395" s="2"/>
      <c r="I395" s="2"/>
      <c r="J395" s="2"/>
      <c r="K395" s="2"/>
      <c r="L395" s="2"/>
      <c r="N395" s="86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</row>
    <row r="396" spans="1:86" s="1" customFormat="1" ht="12.75">
      <c r="A396" s="83"/>
      <c r="B396" s="3"/>
      <c r="C396" s="3"/>
      <c r="D396" s="2"/>
      <c r="E396" s="2"/>
      <c r="F396" s="2"/>
      <c r="G396" s="2"/>
      <c r="H396" s="2"/>
      <c r="I396" s="2"/>
      <c r="J396" s="2"/>
      <c r="K396" s="2"/>
      <c r="L396" s="2"/>
      <c r="N396" s="86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</row>
    <row r="397" spans="1:12" ht="12.75">
      <c r="A397" s="83"/>
      <c r="B397" s="3"/>
      <c r="C397" s="3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83"/>
      <c r="B398" s="3"/>
      <c r="C398" s="3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83"/>
      <c r="B399" s="3"/>
      <c r="C399" s="3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83"/>
      <c r="B400" s="3"/>
      <c r="C400" s="3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83"/>
      <c r="B401" s="3"/>
      <c r="C401" s="3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83"/>
      <c r="B402" s="3"/>
      <c r="C402" s="3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83"/>
      <c r="B403" s="3"/>
      <c r="C403" s="3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83"/>
      <c r="B404" s="3"/>
      <c r="C404" s="3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83"/>
      <c r="B405" s="3"/>
      <c r="C405" s="3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83"/>
      <c r="B406" s="3"/>
      <c r="C406" s="3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83"/>
      <c r="B407" s="3"/>
      <c r="C407" s="3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83"/>
      <c r="B408" s="3"/>
      <c r="C408" s="3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83"/>
      <c r="B409" s="3"/>
      <c r="C409" s="3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83"/>
      <c r="B410" s="3"/>
      <c r="C410" s="3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83"/>
      <c r="B411" s="3"/>
      <c r="C411" s="3"/>
      <c r="D411" s="2"/>
      <c r="E411" s="2"/>
      <c r="F411" s="2"/>
      <c r="G411" s="2"/>
      <c r="H411" s="2"/>
      <c r="I411" s="2"/>
      <c r="J411" s="2"/>
      <c r="K411" s="2"/>
      <c r="L411" s="2"/>
    </row>
    <row r="412" spans="1:86" s="1" customFormat="1" ht="12.75">
      <c r="A412" s="83"/>
      <c r="B412" s="3"/>
      <c r="C412" s="3"/>
      <c r="D412" s="2"/>
      <c r="E412" s="2"/>
      <c r="F412" s="2"/>
      <c r="G412" s="2"/>
      <c r="H412" s="2"/>
      <c r="I412" s="2"/>
      <c r="J412" s="2"/>
      <c r="K412" s="2"/>
      <c r="L412" s="2"/>
      <c r="N412" s="86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</row>
    <row r="413" spans="1:86" s="1" customFormat="1" ht="12.75">
      <c r="A413" s="83"/>
      <c r="B413" s="3"/>
      <c r="C413" s="3"/>
      <c r="D413" s="2"/>
      <c r="E413" s="2"/>
      <c r="F413" s="2"/>
      <c r="G413" s="2"/>
      <c r="H413" s="2"/>
      <c r="I413" s="2"/>
      <c r="J413" s="2"/>
      <c r="K413" s="2"/>
      <c r="L413" s="2"/>
      <c r="N413" s="86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</row>
    <row r="414" spans="1:86" s="1" customFormat="1" ht="12.75">
      <c r="A414" s="83"/>
      <c r="B414" s="3"/>
      <c r="C414" s="3"/>
      <c r="D414" s="2"/>
      <c r="E414" s="2"/>
      <c r="F414" s="2"/>
      <c r="G414" s="2"/>
      <c r="H414" s="2"/>
      <c r="I414" s="2"/>
      <c r="J414" s="2"/>
      <c r="K414" s="2"/>
      <c r="L414" s="2"/>
      <c r="N414" s="86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</row>
    <row r="415" spans="1:86" s="1" customFormat="1" ht="12.75">
      <c r="A415" s="83"/>
      <c r="B415" s="3"/>
      <c r="C415" s="3"/>
      <c r="D415" s="2"/>
      <c r="E415" s="2"/>
      <c r="F415" s="2"/>
      <c r="G415" s="2"/>
      <c r="H415" s="2"/>
      <c r="I415" s="2"/>
      <c r="J415" s="2"/>
      <c r="K415" s="2"/>
      <c r="L415" s="2"/>
      <c r="N415" s="86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</row>
    <row r="416" spans="1:86" s="1" customFormat="1" ht="12.75">
      <c r="A416" s="83"/>
      <c r="B416" s="3"/>
      <c r="C416" s="3"/>
      <c r="D416" s="2"/>
      <c r="E416" s="2"/>
      <c r="F416" s="2"/>
      <c r="G416" s="2"/>
      <c r="H416" s="2"/>
      <c r="I416" s="2"/>
      <c r="J416" s="2"/>
      <c r="K416" s="2"/>
      <c r="L416" s="2"/>
      <c r="N416" s="86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</row>
    <row r="417" spans="1:86" s="1" customFormat="1" ht="12.75">
      <c r="A417" s="83"/>
      <c r="B417" s="3"/>
      <c r="C417" s="3"/>
      <c r="D417" s="2"/>
      <c r="E417" s="2"/>
      <c r="F417" s="2"/>
      <c r="G417" s="2"/>
      <c r="H417" s="2"/>
      <c r="I417" s="2"/>
      <c r="J417" s="2"/>
      <c r="K417" s="2"/>
      <c r="L417" s="2"/>
      <c r="N417" s="86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</row>
    <row r="418" spans="1:86" s="1" customFormat="1" ht="12.75">
      <c r="A418" s="83"/>
      <c r="B418" s="3"/>
      <c r="C418" s="3"/>
      <c r="D418" s="2"/>
      <c r="E418" s="2"/>
      <c r="F418" s="2"/>
      <c r="G418" s="2"/>
      <c r="H418" s="2"/>
      <c r="I418" s="2"/>
      <c r="J418" s="2"/>
      <c r="K418" s="2"/>
      <c r="L418" s="2"/>
      <c r="N418" s="86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</row>
    <row r="419" spans="1:86" s="1" customFormat="1" ht="12.75">
      <c r="A419" s="83"/>
      <c r="B419" s="3"/>
      <c r="C419" s="3"/>
      <c r="D419" s="2"/>
      <c r="E419" s="2"/>
      <c r="F419" s="2"/>
      <c r="G419" s="2"/>
      <c r="H419" s="2"/>
      <c r="I419" s="2"/>
      <c r="J419" s="2"/>
      <c r="K419" s="2"/>
      <c r="L419" s="2"/>
      <c r="N419" s="86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</row>
    <row r="420" spans="1:86" s="1" customFormat="1" ht="12.75">
      <c r="A420" s="83"/>
      <c r="B420" s="3"/>
      <c r="C420" s="3"/>
      <c r="D420" s="2"/>
      <c r="E420" s="2"/>
      <c r="F420" s="2"/>
      <c r="G420" s="2"/>
      <c r="H420" s="2"/>
      <c r="I420" s="2"/>
      <c r="J420" s="2"/>
      <c r="K420" s="2"/>
      <c r="L420" s="2"/>
      <c r="N420" s="86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</row>
    <row r="421" spans="1:86" s="1" customFormat="1" ht="12.75">
      <c r="A421" s="83"/>
      <c r="B421" s="3"/>
      <c r="C421" s="3"/>
      <c r="D421" s="2"/>
      <c r="E421" s="2"/>
      <c r="F421" s="2"/>
      <c r="G421" s="2"/>
      <c r="H421" s="2"/>
      <c r="I421" s="2"/>
      <c r="J421" s="2"/>
      <c r="K421" s="2"/>
      <c r="L421" s="2"/>
      <c r="N421" s="86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</row>
    <row r="422" spans="1:86" s="1" customFormat="1" ht="12.75">
      <c r="A422" s="83"/>
      <c r="B422" s="3"/>
      <c r="C422" s="3"/>
      <c r="D422" s="2"/>
      <c r="E422" s="2"/>
      <c r="F422" s="2"/>
      <c r="G422" s="2"/>
      <c r="H422" s="2"/>
      <c r="I422" s="2"/>
      <c r="J422" s="2"/>
      <c r="K422" s="2"/>
      <c r="L422" s="2"/>
      <c r="N422" s="86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</row>
    <row r="423" spans="1:86" s="1" customFormat="1" ht="12.75">
      <c r="A423" s="83"/>
      <c r="B423" s="3"/>
      <c r="C423" s="3"/>
      <c r="D423" s="2"/>
      <c r="E423" s="2"/>
      <c r="F423" s="2"/>
      <c r="G423" s="2"/>
      <c r="H423" s="2"/>
      <c r="I423" s="2"/>
      <c r="J423" s="2"/>
      <c r="K423" s="2"/>
      <c r="L423" s="2"/>
      <c r="N423" s="86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</row>
    <row r="424" spans="1:86" s="1" customFormat="1" ht="12.75">
      <c r="A424" s="83"/>
      <c r="B424" s="3"/>
      <c r="C424" s="3"/>
      <c r="D424" s="2"/>
      <c r="E424" s="2"/>
      <c r="F424" s="2"/>
      <c r="G424" s="2"/>
      <c r="H424" s="2"/>
      <c r="I424" s="2"/>
      <c r="J424" s="2"/>
      <c r="K424" s="2"/>
      <c r="L424" s="2"/>
      <c r="N424" s="86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</row>
    <row r="425" spans="1:86" s="1" customFormat="1" ht="12.75">
      <c r="A425" s="83"/>
      <c r="B425" s="3"/>
      <c r="C425" s="3"/>
      <c r="D425" s="2"/>
      <c r="E425" s="2"/>
      <c r="F425" s="2"/>
      <c r="G425" s="2"/>
      <c r="H425" s="2"/>
      <c r="I425" s="2"/>
      <c r="J425" s="2"/>
      <c r="K425" s="2"/>
      <c r="L425" s="2"/>
      <c r="N425" s="86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</row>
    <row r="426" spans="1:86" s="1" customFormat="1" ht="12.75">
      <c r="A426" s="83"/>
      <c r="B426" s="3"/>
      <c r="C426" s="3"/>
      <c r="D426" s="2"/>
      <c r="E426" s="2"/>
      <c r="F426" s="2"/>
      <c r="G426" s="2"/>
      <c r="H426" s="2"/>
      <c r="I426" s="2"/>
      <c r="J426" s="2"/>
      <c r="K426" s="2"/>
      <c r="L426" s="2"/>
      <c r="N426" s="86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</row>
    <row r="427" spans="1:86" s="1" customFormat="1" ht="12.75">
      <c r="A427" s="83"/>
      <c r="B427" s="3"/>
      <c r="C427" s="3"/>
      <c r="D427" s="2"/>
      <c r="E427" s="2"/>
      <c r="F427" s="2"/>
      <c r="G427" s="2"/>
      <c r="H427" s="2"/>
      <c r="I427" s="2"/>
      <c r="J427" s="2"/>
      <c r="K427" s="2"/>
      <c r="L427" s="2"/>
      <c r="N427" s="86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</row>
    <row r="428" spans="1:86" s="1" customFormat="1" ht="12.75">
      <c r="A428" s="83"/>
      <c r="B428" s="3"/>
      <c r="C428" s="3"/>
      <c r="D428" s="2"/>
      <c r="E428" s="2"/>
      <c r="F428" s="2"/>
      <c r="G428" s="2"/>
      <c r="H428" s="2"/>
      <c r="I428" s="2"/>
      <c r="J428" s="2"/>
      <c r="K428" s="2"/>
      <c r="L428" s="2"/>
      <c r="N428" s="86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</row>
    <row r="429" spans="1:86" s="1" customFormat="1" ht="12.75">
      <c r="A429" s="83"/>
      <c r="B429" s="3"/>
      <c r="C429" s="3"/>
      <c r="D429" s="2"/>
      <c r="E429" s="2"/>
      <c r="F429" s="2"/>
      <c r="G429" s="2"/>
      <c r="H429" s="2"/>
      <c r="I429" s="2"/>
      <c r="J429" s="2"/>
      <c r="K429" s="2"/>
      <c r="L429" s="2"/>
      <c r="N429" s="86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</row>
    <row r="430" spans="1:86" s="1" customFormat="1" ht="12.75">
      <c r="A430" s="83"/>
      <c r="B430" s="3"/>
      <c r="C430" s="3"/>
      <c r="D430" s="2"/>
      <c r="E430" s="2"/>
      <c r="F430" s="2"/>
      <c r="G430" s="2"/>
      <c r="H430" s="2"/>
      <c r="I430" s="2"/>
      <c r="J430" s="2"/>
      <c r="K430" s="2"/>
      <c r="L430" s="2"/>
      <c r="N430" s="86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</row>
    <row r="431" spans="1:86" s="1" customFormat="1" ht="12.75">
      <c r="A431" s="83"/>
      <c r="B431" s="3"/>
      <c r="C431" s="3"/>
      <c r="D431" s="2"/>
      <c r="E431" s="2"/>
      <c r="F431" s="2"/>
      <c r="G431" s="2"/>
      <c r="H431" s="2"/>
      <c r="I431" s="2"/>
      <c r="J431" s="2"/>
      <c r="K431" s="2"/>
      <c r="L431" s="2"/>
      <c r="N431" s="86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</row>
    <row r="432" spans="1:86" s="1" customFormat="1" ht="12.75">
      <c r="A432" s="83"/>
      <c r="B432" s="3"/>
      <c r="C432" s="3"/>
      <c r="D432" s="2"/>
      <c r="E432" s="2"/>
      <c r="F432" s="2"/>
      <c r="G432" s="2"/>
      <c r="H432" s="2"/>
      <c r="I432" s="2"/>
      <c r="J432" s="2"/>
      <c r="K432" s="2"/>
      <c r="L432" s="2"/>
      <c r="N432" s="86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</row>
    <row r="433" spans="1:86" s="1" customFormat="1" ht="12.75">
      <c r="A433" s="83"/>
      <c r="B433" s="3"/>
      <c r="C433" s="3"/>
      <c r="D433" s="2"/>
      <c r="E433" s="2"/>
      <c r="F433" s="2"/>
      <c r="G433" s="2"/>
      <c r="H433" s="2"/>
      <c r="I433" s="2"/>
      <c r="J433" s="2"/>
      <c r="K433" s="2"/>
      <c r="L433" s="2"/>
      <c r="N433" s="86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</row>
    <row r="434" spans="1:86" s="1" customFormat="1" ht="12.75">
      <c r="A434" s="83"/>
      <c r="B434" s="3"/>
      <c r="C434" s="3"/>
      <c r="D434" s="2"/>
      <c r="E434" s="2"/>
      <c r="F434" s="2"/>
      <c r="G434" s="2"/>
      <c r="H434" s="2"/>
      <c r="I434" s="2"/>
      <c r="J434" s="2"/>
      <c r="K434" s="2"/>
      <c r="L434" s="2"/>
      <c r="N434" s="86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</row>
    <row r="435" spans="1:86" s="1" customFormat="1" ht="12.75">
      <c r="A435" s="83"/>
      <c r="B435" s="3"/>
      <c r="C435" s="3"/>
      <c r="D435" s="2"/>
      <c r="E435" s="2"/>
      <c r="F435" s="2"/>
      <c r="G435" s="2"/>
      <c r="H435" s="2"/>
      <c r="I435" s="2"/>
      <c r="J435" s="2"/>
      <c r="K435" s="2"/>
      <c r="L435" s="2"/>
      <c r="N435" s="86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</row>
    <row r="436" spans="1:86" s="1" customFormat="1" ht="12.75">
      <c r="A436" s="83"/>
      <c r="B436" s="3"/>
      <c r="C436" s="3"/>
      <c r="D436" s="2"/>
      <c r="E436" s="2"/>
      <c r="F436" s="2"/>
      <c r="G436" s="2"/>
      <c r="H436" s="2"/>
      <c r="I436" s="2"/>
      <c r="J436" s="2"/>
      <c r="K436" s="2"/>
      <c r="L436" s="2"/>
      <c r="N436" s="86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</row>
    <row r="437" spans="1:86" s="1" customFormat="1" ht="12.75">
      <c r="A437" s="83"/>
      <c r="B437" s="3"/>
      <c r="C437" s="3"/>
      <c r="D437" s="2"/>
      <c r="E437" s="2"/>
      <c r="F437" s="2"/>
      <c r="G437" s="2"/>
      <c r="H437" s="2"/>
      <c r="I437" s="2"/>
      <c r="J437" s="2"/>
      <c r="K437" s="2"/>
      <c r="L437" s="2"/>
      <c r="N437" s="86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</row>
    <row r="438" spans="1:86" s="1" customFormat="1" ht="12.75">
      <c r="A438" s="83"/>
      <c r="B438" s="3"/>
      <c r="C438" s="3"/>
      <c r="D438" s="2"/>
      <c r="E438" s="2"/>
      <c r="F438" s="2"/>
      <c r="G438" s="2"/>
      <c r="H438" s="2"/>
      <c r="I438" s="2"/>
      <c r="J438" s="2"/>
      <c r="K438" s="2"/>
      <c r="L438" s="2"/>
      <c r="N438" s="86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</row>
    <row r="439" spans="1:86" s="1" customFormat="1" ht="12.75">
      <c r="A439" s="83"/>
      <c r="B439" s="3"/>
      <c r="C439" s="3"/>
      <c r="D439" s="2"/>
      <c r="E439" s="2"/>
      <c r="F439" s="2"/>
      <c r="G439" s="2"/>
      <c r="H439" s="2"/>
      <c r="I439" s="2"/>
      <c r="J439" s="2"/>
      <c r="K439" s="2"/>
      <c r="L439" s="2"/>
      <c r="N439" s="86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</row>
    <row r="440" spans="1:86" s="1" customFormat="1" ht="12.75">
      <c r="A440" s="83"/>
      <c r="B440" s="3"/>
      <c r="C440" s="3"/>
      <c r="D440" s="2"/>
      <c r="E440" s="2"/>
      <c r="F440" s="2"/>
      <c r="G440" s="2"/>
      <c r="H440" s="2"/>
      <c r="I440" s="2"/>
      <c r="J440" s="2"/>
      <c r="K440" s="2"/>
      <c r="L440" s="2"/>
      <c r="N440" s="86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</row>
    <row r="441" spans="1:86" s="1" customFormat="1" ht="12.75">
      <c r="A441" s="83"/>
      <c r="B441" s="3"/>
      <c r="C441" s="3"/>
      <c r="D441" s="2"/>
      <c r="E441" s="2"/>
      <c r="F441" s="2"/>
      <c r="G441" s="2"/>
      <c r="H441" s="2"/>
      <c r="I441" s="2"/>
      <c r="J441" s="2"/>
      <c r="K441" s="2"/>
      <c r="L441" s="2"/>
      <c r="N441" s="86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</row>
    <row r="442" spans="1:86" s="1" customFormat="1" ht="12.75">
      <c r="A442" s="83"/>
      <c r="B442" s="3"/>
      <c r="C442" s="3"/>
      <c r="D442" s="2"/>
      <c r="E442" s="2"/>
      <c r="F442" s="2"/>
      <c r="G442" s="2"/>
      <c r="H442" s="2"/>
      <c r="I442" s="2"/>
      <c r="J442" s="2"/>
      <c r="K442" s="2"/>
      <c r="L442" s="2"/>
      <c r="N442" s="86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</row>
    <row r="443" spans="1:86" s="1" customFormat="1" ht="12.75">
      <c r="A443" s="83"/>
      <c r="B443" s="3"/>
      <c r="C443" s="3"/>
      <c r="D443" s="2"/>
      <c r="E443" s="2"/>
      <c r="F443" s="2"/>
      <c r="G443" s="2"/>
      <c r="H443" s="2"/>
      <c r="I443" s="2"/>
      <c r="J443" s="2"/>
      <c r="K443" s="2"/>
      <c r="L443" s="2"/>
      <c r="N443" s="86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</row>
    <row r="444" spans="1:86" s="1" customFormat="1" ht="12.75">
      <c r="A444" s="83"/>
      <c r="B444" s="3"/>
      <c r="C444" s="3"/>
      <c r="D444" s="2"/>
      <c r="E444" s="2"/>
      <c r="F444" s="2"/>
      <c r="G444" s="2"/>
      <c r="H444" s="2"/>
      <c r="I444" s="2"/>
      <c r="J444" s="2"/>
      <c r="K444" s="2"/>
      <c r="L444" s="2"/>
      <c r="N444" s="86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</row>
    <row r="445" spans="1:86" s="1" customFormat="1" ht="12.75">
      <c r="A445" s="83"/>
      <c r="B445" s="3"/>
      <c r="C445" s="3"/>
      <c r="D445" s="2"/>
      <c r="E445" s="2"/>
      <c r="F445" s="2"/>
      <c r="G445" s="2"/>
      <c r="H445" s="2"/>
      <c r="I445" s="2"/>
      <c r="J445" s="2"/>
      <c r="K445" s="2"/>
      <c r="L445" s="2"/>
      <c r="N445" s="86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</row>
    <row r="446" spans="1:86" s="1" customFormat="1" ht="12.75">
      <c r="A446" s="83"/>
      <c r="B446" s="3"/>
      <c r="C446" s="3"/>
      <c r="D446" s="2"/>
      <c r="E446" s="2"/>
      <c r="F446" s="2"/>
      <c r="G446" s="2"/>
      <c r="H446" s="2"/>
      <c r="I446" s="2"/>
      <c r="J446" s="2"/>
      <c r="K446" s="2"/>
      <c r="L446" s="2"/>
      <c r="N446" s="86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</row>
    <row r="447" spans="1:86" s="1" customFormat="1" ht="12.75">
      <c r="A447" s="83"/>
      <c r="B447" s="3"/>
      <c r="C447" s="3"/>
      <c r="D447" s="2"/>
      <c r="E447" s="2"/>
      <c r="F447" s="2"/>
      <c r="G447" s="2"/>
      <c r="H447" s="2"/>
      <c r="I447" s="2"/>
      <c r="J447" s="2"/>
      <c r="K447" s="2"/>
      <c r="L447" s="2"/>
      <c r="N447" s="86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</row>
  </sheetData>
  <sheetProtection/>
  <mergeCells count="1">
    <mergeCell ref="A1:N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SŠ OTOČAC</cp:lastModifiedBy>
  <cp:lastPrinted>2021-11-04T11:33:27Z</cp:lastPrinted>
  <dcterms:created xsi:type="dcterms:W3CDTF">2013-09-11T11:00:21Z</dcterms:created>
  <dcterms:modified xsi:type="dcterms:W3CDTF">2022-01-10T09:19:46Z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